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2018 Broadband Scorecard" sheetId="1" r:id="rId3"/>
  </sheets>
  <definedNames/>
  <calcPr/>
</workbook>
</file>

<file path=xl/comments1.xml><?xml version="1.0" encoding="utf-8"?>
<comments xmlns:r="http://schemas.openxmlformats.org/officeDocument/2006/relationships" xmlns="http://schemas.openxmlformats.org/spreadsheetml/2006/main">
  <authors>
    <author/>
  </authors>
  <commentList>
    <comment authorId="0" ref="B3">
      <text>
        <t xml:space="preserve">States were given a point here if they specifically prohibit RoW exclusivity or if they grant general RoW access to all providers throughout the state (which necessarily implies a ban on RoW exclusivity). If states grant RoW access or prohibit exclusivity only outside city limits, no point was awarded, as cities are the primary targets for broadband deployment.</t>
      </text>
    </comment>
    <comment authorId="0" ref="J3">
      <text>
        <t xml:space="preserve">This tracks aesthetic review generally, not aesthetic review specific to deployment in historical districts</t>
      </text>
    </comment>
    <comment authorId="0" ref="L3">
      <text>
        <t xml:space="preserve">Shot clock for completed applications only</t>
      </text>
    </comment>
    <comment authorId="0" ref="P3">
      <text>
        <t xml:space="preserve">Assuming deployment of 10 cells</t>
      </text>
    </comment>
    <comment authorId="0" ref="R3">
      <text>
        <t xml:space="preserve">After filing a completed application</t>
      </text>
    </comment>
    <comment authorId="0" ref="AX3">
      <text>
        <t xml:space="preserve">Raw score = total number of points earned out of 44 total</t>
      </text>
    </comment>
    <comment authorId="0" ref="AY3">
      <text>
        <t xml:space="preserve">Final Score = Raw Score + X</t>
      </text>
    </comment>
    <comment authorId="0" ref="AZ3">
      <text>
        <t xml:space="preserve">A+ = 100%
A = 93-99%
A- = 90-92%
B+ = 87-89%
B = 83-86%
B- = 80-82%
C+ = 77-79%
C = 73-76%
C- = 70-72%
D+ = 67-69%
D = 63-66%
D- = 60-62%</t>
      </text>
    </comment>
    <comment authorId="0" ref="B4">
      <text>
        <t xml:space="preserve">11-50B-3; 23-1-85</t>
      </text>
    </comment>
    <comment authorId="0" ref="C4">
      <text>
        <t xml:space="preserve">11-50B-3</t>
      </text>
    </comment>
    <comment authorId="0" ref="D4">
      <text>
        <t xml:space="preserve">11-50B-3</t>
      </text>
    </comment>
    <comment authorId="0" ref="E4">
      <text>
        <t xml:space="preserve">11-43-62</t>
      </text>
    </comment>
    <comment authorId="0" ref="F4">
      <text>
        <t xml:space="preserve">37-2-41; 40-21-121</t>
      </text>
    </comment>
    <comment authorId="0" ref="J4">
      <text>
        <t xml:space="preserve">11-68-9</t>
      </text>
    </comment>
    <comment authorId="0" ref="K4">
      <text>
        <t xml:space="preserve">11-52-11</t>
      </text>
    </comment>
    <comment authorId="0" ref="L4">
      <text>
        <t xml:space="preserve">60 days
11-52-11</t>
      </text>
    </comment>
    <comment authorId="0" ref="M4">
      <text>
        <t xml:space="preserve">11-52-11</t>
      </text>
    </comment>
    <comment authorId="0" ref="Q4">
      <text>
        <t xml:space="preserve">11-52-11</t>
      </text>
    </comment>
    <comment authorId="0" ref="R4">
      <text>
        <t xml:space="preserve">60 days
11-52-11</t>
      </text>
    </comment>
    <comment authorId="0" ref="S4">
      <text>
        <t xml:space="preserve">11-52-11</t>
      </text>
    </comment>
    <comment authorId="0" ref="Y4">
      <text>
        <t xml:space="preserve">11-52-11</t>
      </text>
    </comment>
    <comment authorId="0" ref="Z4">
      <text>
        <t xml:space="preserve">60 days 
11-52-11</t>
      </text>
    </comment>
    <comment authorId="0" ref="AA4">
      <text>
        <t xml:space="preserve">11-52-11</t>
      </text>
    </comment>
    <comment authorId="0" ref="AB4">
      <text>
        <t xml:space="preserve">11-50B-3</t>
      </text>
    </comment>
    <comment authorId="0" ref="AF4">
      <text>
        <t xml:space="preserve">37-2A-9</t>
      </text>
    </comment>
    <comment authorId="0" ref="AG4">
      <text>
        <t xml:space="preserve">$100
37-2A-9</t>
      </text>
    </comment>
    <comment authorId="0" ref="AJ4">
      <text>
        <t xml:space="preserve">37-2A-9</t>
      </text>
    </comment>
    <comment authorId="0" ref="AR4">
      <text>
        <t xml:space="preserve">11-49-1(a) requires permitting, but nothing restricts how a city can issue that permit
</t>
      </text>
    </comment>
    <comment authorId="0" ref="B5">
      <text>
        <t xml:space="preserve">for public utilities, 42.05.251, defined to include private broadband providers, 42.05.990(4)(B)</t>
      </text>
    </comment>
    <comment authorId="0" ref="D5">
      <text>
        <t xml:space="preserve">AS 42.05.251 does maintain that fees must be reasonable, but not necessarily non-discriminatory. However, because cost-based fees restrict the ability for a municipality to discriminate users, this will be accepted. </t>
      </text>
    </comment>
    <comment authorId="0" ref="E5">
      <text>
        <t xml:space="preserve">42-05-251</t>
      </text>
    </comment>
    <comment authorId="0" ref="J5">
      <text>
        <t xml:space="preserve">29.35.141</t>
      </text>
    </comment>
    <comment authorId="0" ref="AL5">
      <text>
        <t xml:space="preserve">Companies that wish to do business in the state must obtain a Business License under 43.70.020, but this doesn't prohibit any other local franchise fee</t>
      </text>
    </comment>
    <comment authorId="0" ref="AM5">
      <text>
        <t xml:space="preserve">$50 a year
43.70.030</t>
      </text>
    </comment>
    <comment authorId="0" ref="B6">
      <text>
        <t xml:space="preserve">AZ Rev Stat § 9-592(B), for wireless providers, § 40-281 for franchises, and A.R.S. Const. Art. 4, Pt. 2, § 19(13) in general.</t>
      </text>
    </comment>
    <comment authorId="0" ref="C6">
      <text>
        <t xml:space="preserve">AZ Rev Stat § 9-595</t>
      </text>
    </comment>
    <comment authorId="0" ref="D6">
      <text>
        <t xml:space="preserve">AZ Rev Stat §§ 9-584(B); 9-592(C)(2), (D)(3)</t>
      </text>
    </comment>
    <comment authorId="0" ref="E6">
      <text>
        <t xml:space="preserve">AZ Rev Stat §§ 9-592(C)(1); 9-594(E)(4)</t>
      </text>
    </comment>
    <comment authorId="0" ref="F6">
      <text>
        <t xml:space="preserve">AZ Rev Stat § 9-592(D)(2)</t>
      </text>
    </comment>
    <comment authorId="0" ref="G6">
      <text>
        <t xml:space="preserve">AZ Rev Stat § 9-592(D)(4)</t>
      </text>
    </comment>
    <comment authorId="0" ref="H6">
      <text>
        <t xml:space="preserve">$50 per facility
AZ Rev Stat § 9-592(D)(4)</t>
      </text>
    </comment>
    <comment authorId="0" ref="I6">
      <text>
        <t xml:space="preserve">AZ Rev Stat § 9-592(E)–(F)</t>
      </text>
    </comment>
    <comment authorId="0" ref="J6">
      <text>
        <t xml:space="preserve">AZ Rev Stat §§ 9-592(K)(2)(b); 9-593(F)(4); 9-594(E)(1)</t>
      </text>
    </comment>
    <comment authorId="0" ref="K6">
      <text>
        <t xml:space="preserve">AZ Rev Stat § 9-593(F)(3)</t>
      </text>
    </comment>
    <comment authorId="0" ref="L6">
      <text>
        <t xml:space="preserve">75 days
AZ Rev Stat § 9-593(F)(3)</t>
      </text>
    </comment>
    <comment authorId="0" ref="M6">
      <text>
        <t xml:space="preserve">AZ Rev Stat § 9-592(L)</t>
      </text>
    </comment>
    <comment authorId="0" ref="N6">
      <text>
        <t xml:space="preserve">AZ Rev Stat § 9-593(J)</t>
      </text>
    </comment>
    <comment authorId="0" ref="O6">
      <text>
        <t xml:space="preserve">AZ Rev Stat § 9-593(K)</t>
      </text>
    </comment>
    <comment authorId="0" ref="P6">
      <text>
        <t xml:space="preserve">$75 (100 for first 5, 50 for each after that)
AZ Rev Stat § 9-593(K)</t>
      </text>
    </comment>
    <comment authorId="0" ref="Q6">
      <text>
        <t xml:space="preserve">AZ Rev Stat § 9-594(C)(3)</t>
      </text>
    </comment>
    <comment authorId="0" ref="R6">
      <text>
        <t xml:space="preserve">150 days
AZ Rev Stat § 9-594(C)(3)</t>
      </text>
    </comment>
    <comment authorId="0" ref="S6">
      <text>
        <t xml:space="preserve">AZ Rev Stat § 9-594(C)(3)</t>
      </text>
    </comment>
    <comment authorId="0" ref="T6">
      <text>
        <t xml:space="preserve">AZ Rev Stat § 9-594(E)(3)</t>
      </text>
    </comment>
    <comment authorId="0" ref="U6">
      <text>
        <t xml:space="preserve">AZ Rev Stat § 9-594(E)(3)</t>
      </text>
    </comment>
    <comment authorId="0" ref="V6">
      <text>
        <t xml:space="preserve">Cap: $1,000
AZ Rev Stat § 9-594(E)(3)</t>
      </text>
    </comment>
    <comment authorId="0" ref="W6">
      <text>
        <t xml:space="preserve">AZ Rev Stat § 9-593(D)</t>
      </text>
    </comment>
    <comment authorId="0" ref="X6">
      <text>
        <t xml:space="preserve">25 facilities 
AZ Rev Stat § 9-593(D)</t>
      </text>
    </comment>
    <comment authorId="0" ref="AB6">
      <text>
        <t xml:space="preserve">AZ Rev Stat § 9-582(A)(3)</t>
      </text>
    </comment>
    <comment authorId="0" ref="AC6">
      <text>
        <t xml:space="preserve">AZ Rev Stat § 9-582(B)</t>
      </text>
    </comment>
    <comment authorId="0" ref="AJ6">
      <text>
        <t xml:space="preserve">AZ Rev Stat §§ 9-582(A)(2); 9-583(B), (E)</t>
      </text>
    </comment>
    <comment authorId="0" ref="AK6">
      <text>
        <t xml:space="preserve">AZ Rev Stat § 9-582(B)</t>
      </text>
    </comment>
    <comment authorId="0" ref="AN6">
      <text>
        <t xml:space="preserve">AZ Rev Stat § 9-506</t>
      </text>
    </comment>
    <comment authorId="0" ref="AO6">
      <text>
        <t xml:space="preserve">AZ Rev Stat § 9-592(I), (K)</t>
      </text>
    </comment>
    <comment authorId="0" ref="AP6">
      <text>
        <t xml:space="preserve">AZ Rev Stat §§ 9-592(J)</t>
      </text>
    </comment>
    <comment authorId="0" ref="AQ6">
      <text>
        <t xml:space="preserve">AZ Rev Stat §§ 9-593(G)(3); 9-594(D)(3)</t>
      </text>
    </comment>
    <comment authorId="0" ref="AR6">
      <text>
        <t xml:space="preserve">AZ Rev Stat §§ 9-506(D)–(E); 9-582(D); 9-593(G)(1)</t>
      </text>
    </comment>
    <comment authorId="0" ref="AS6">
      <text>
        <t xml:space="preserve">AZ Rev Stat § 28-7382</t>
      </text>
    </comment>
    <comment authorId="0" ref="B7">
      <text>
        <t xml:space="preserve">A.C.A. 23-17-101 granting RoW access rights to all, 23-19-205 extending that to cable providers, and 23-17-105 specifically prohibiting RoW exclusivity</t>
      </text>
    </comment>
    <comment authorId="0" ref="C7">
      <text>
        <t xml:space="preserve">A.C.A. 23-4-1002</t>
      </text>
    </comment>
    <comment authorId="0" ref="K7">
      <text>
        <t xml:space="preserve">Municipal planning limits to 60 days
14-56-412</t>
      </text>
    </comment>
    <comment authorId="0" ref="L7">
      <text>
        <t xml:space="preserve">60 days
14-56-412(f)(3)</t>
      </text>
    </comment>
    <comment authorId="0" ref="M7">
      <text>
        <t xml:space="preserve">14-56-412</t>
      </text>
    </comment>
    <comment authorId="0" ref="Q7">
      <text>
        <t xml:space="preserve">Municipal planning limits to 60 days
14-56-412</t>
      </text>
    </comment>
    <comment authorId="0" ref="R7">
      <text>
        <t xml:space="preserve">60 days
14-56-412(f)(3)</t>
      </text>
    </comment>
    <comment authorId="0" ref="S7">
      <text>
        <t xml:space="preserve">14-56-412</t>
      </text>
    </comment>
    <comment authorId="0" ref="Y7">
      <text>
        <t xml:space="preserve">Municipal planning limits to 60 days
14-56-412</t>
      </text>
    </comment>
    <comment authorId="0" ref="Z7">
      <text>
        <t xml:space="preserve">60 days
14-56-412(f)(3)</t>
      </text>
    </comment>
    <comment authorId="0" ref="AA7">
      <text>
        <t xml:space="preserve">14-56-412</t>
      </text>
    </comment>
    <comment authorId="0" ref="AG7">
      <text>
        <t xml:space="preserve">$1,500
23-19-204(1); 23-19-206; 14-200-101(b)(1)(iii)</t>
      </text>
    </comment>
    <comment authorId="0" ref="AH7">
      <text>
        <t xml:space="preserve">23-19-203(d)(1)</t>
      </text>
    </comment>
    <comment authorId="0" ref="AI7">
      <text>
        <t xml:space="preserve">15 days
23-19-203(d)(1)</t>
      </text>
    </comment>
    <comment authorId="0" ref="AJ7">
      <text>
        <t xml:space="preserve">Cable Franchises
ACA 23-19-206
</t>
      </text>
    </comment>
    <comment authorId="0" ref="AL7">
      <text>
        <t xml:space="preserve">4.25% of gross revenue
23-19-204(1); 23-19-206; 14-200-101(b)(1)(iii)</t>
      </text>
    </comment>
    <comment authorId="0" ref="AM7">
      <text>
        <t xml:space="preserve">4.25% of gross revenue
23-19-204(1); 23-19-206; 14-200-101(b)(1)(iii)</t>
      </text>
    </comment>
    <comment authorId="0" ref="AN7">
      <text>
        <t xml:space="preserve">Arkansas Code Section 23-19203 provides that a cable company can be granted a certificate of franchise authority from the Secretary of State</t>
      </text>
    </comment>
    <comment authorId="0" ref="B8">
      <text>
        <t xml:space="preserve">Cal. Pub. Util. Code § 7901, allowing all "telephone corporations" access to RoW to deploy "telephone lines", and §§ 233 and 234 defining those terms to cover broadband providers and infrastructure.</t>
      </text>
    </comment>
    <comment authorId="0" ref="C8">
      <text>
        <t xml:space="preserve">Cal. Pub. Util. Code 767.5 governs pole attachments, including poles owned by the city or any body thereof.</t>
      </text>
    </comment>
    <comment authorId="0" ref="D8">
      <text>
        <t xml:space="preserve">7901.1(c) requires RoW management to be non-discriminatory</t>
      </text>
    </comment>
    <comment authorId="0" ref="G8">
      <text>
        <t xml:space="preserve">There is a cap that electric utilities can charge for access to their facilities
CA PUB UTIL § 9512</t>
      </text>
    </comment>
    <comment authorId="0" ref="J8">
      <text>
        <t xml:space="preserve">Cal. Pub. Util. Code 762.5(c)</t>
      </text>
    </comment>
    <comment authorId="0" ref="K8">
      <text>
        <t xml:space="preserve">Collocations for facilities that are pre-approved, 
65964.1(a)(1)</t>
      </text>
    </comment>
    <comment authorId="0" ref="L8">
      <text>
        <t xml:space="preserve">FCC regulations 
65964.1(a)(1)</t>
      </text>
    </comment>
    <comment authorId="0" ref="M8">
      <text>
        <t xml:space="preserve">65964.1(a)(1)</t>
      </text>
    </comment>
    <comment authorId="0" ref="N8">
      <text>
        <t xml:space="preserve">CA GOVT 65104</t>
      </text>
    </comment>
    <comment authorId="0" ref="Q8">
      <text>
        <t xml:space="preserve">CGC 65964.1</t>
      </text>
    </comment>
    <comment authorId="0" ref="R8">
      <text>
        <t xml:space="preserve">150 days
65964.1
</t>
      </text>
    </comment>
    <comment authorId="0" ref="S8">
      <text>
        <t xml:space="preserve">65964.1(a</t>
      </text>
    </comment>
    <comment authorId="0" ref="T8">
      <text>
        <t xml:space="preserve">CA GOVT code 50030; 65104
65104</t>
      </text>
    </comment>
    <comment authorId="0" ref="AB8">
      <text>
        <t xml:space="preserve">CGC 50030; 65104
</t>
      </text>
    </comment>
    <comment authorId="0" ref="AC8">
      <text>
        <t xml:space="preserve">CGC 50030; 65104</t>
      </text>
    </comment>
    <comment authorId="0" ref="AH8">
      <text>
        <t xml:space="preserve">Cal. Pub. Util. Code 5840</t>
      </text>
    </comment>
    <comment authorId="0" ref="AI8">
      <text>
        <t xml:space="preserve">14 days
Cal. Pub. Util. Code 5840</t>
      </text>
    </comment>
    <comment authorId="0" ref="AJ8">
      <text>
        <t xml:space="preserve">California Public Utilities Code 5840(q)(2)</t>
      </text>
    </comment>
    <comment authorId="0" ref="AL8">
      <text>
        <t xml:space="preserve">Cal. Pub. Util. Code 5840(q)(1)</t>
      </text>
    </comment>
    <comment authorId="0" ref="AM8">
      <text>
        <t xml:space="preserve"> 5% of gross revenue
Cal. Pub. Util. Code 5840(q)(1)</t>
      </text>
    </comment>
    <comment authorId="0" ref="AN8">
      <text>
        <t xml:space="preserve">Cal. Pub. Util. Code 5840</t>
      </text>
    </comment>
    <comment authorId="0" ref="AP8">
      <text>
        <t xml:space="preserve">65850.6; subject to restrictive conditions
</t>
      </text>
    </comment>
    <comment authorId="0" ref="AS8">
      <text>
        <t xml:space="preserve">Creates process for notifying parties of trenching plans and encourages joint trenching among the parties
CGC 14051</t>
      </text>
    </comment>
    <comment authorId="0" ref="B9">
      <text>
        <t xml:space="preserve">CO Rev. Stat. 38-5.5-103, granting RoW access to all broadband providers</t>
      </text>
    </comment>
    <comment authorId="0" ref="C9">
      <text>
        <t xml:space="preserve">CRS 38-5.5-104.5
</t>
      </text>
    </comment>
    <comment authorId="0" ref="D9">
      <text>
        <t xml:space="preserve">CRS 38-5.5-107(2)(a)</t>
      </text>
    </comment>
    <comment authorId="0" ref="E9">
      <text>
        <t xml:space="preserve">CRS 38.5-5.107(1)(b)</t>
      </text>
    </comment>
    <comment authorId="0" ref="I9">
      <text>
        <t xml:space="preserve">Small cell agreements required to be made public. CRS 38-5.5-107</t>
      </text>
    </comment>
    <comment authorId="0" ref="K9">
      <text>
        <t xml:space="preserve">29-27-403(1)(a)-(b)</t>
      </text>
    </comment>
    <comment authorId="0" ref="L9">
      <text>
        <t xml:space="preserve">90 days
29-27-403(1)(a)-(b)</t>
      </text>
    </comment>
    <comment authorId="0" ref="N9">
      <text>
        <t xml:space="preserve">38-5.5-107(b)</t>
      </text>
    </comment>
    <comment authorId="0" ref="Q9">
      <text>
        <t xml:space="preserve">CRS 29-27-403(1)(c)</t>
      </text>
    </comment>
    <comment authorId="0" ref="R9">
      <text>
        <t xml:space="preserve">150 days
CRS 29-27-403(1)(c)</t>
      </text>
    </comment>
    <comment authorId="0" ref="W9">
      <text>
        <t xml:space="preserve">CRS 29-27-404(2)</t>
      </text>
    </comment>
    <comment authorId="0" ref="X9">
      <text>
        <t xml:space="preserve">No limit provided
CRS 29-27-404(2)</t>
      </text>
    </comment>
    <comment authorId="0" ref="AB9">
      <text>
        <t xml:space="preserve">38-5.5-107(1)(a)(II)</t>
      </text>
    </comment>
    <comment authorId="0" ref="AC9">
      <text>
        <t xml:space="preserve">38-5.5-107(1)(b)</t>
      </text>
    </comment>
    <comment authorId="0" ref="AR9">
      <text>
        <t xml:space="preserve">CRS 38-5.5-107(3)</t>
      </text>
    </comment>
    <comment authorId="0" ref="AS9">
      <text>
        <t xml:space="preserve">CRS 38-5.5-109 (Notice of Trenching)</t>
      </text>
    </comment>
    <comment authorId="0" ref="B10">
      <text>
        <t xml:space="preserve">CGS 16-247h</t>
      </text>
    </comment>
    <comment authorId="0" ref="J10">
      <text>
        <t xml:space="preserve">C.G.S. 16-247h</t>
      </text>
    </comment>
    <comment authorId="0" ref="Q10">
      <text>
        <t xml:space="preserve">C.G.S. 16-50p(a)(2)(B)
</t>
      </text>
    </comment>
    <comment authorId="0" ref="R10">
      <text>
        <t xml:space="preserve">180 days
C.G.S. 16-50p(a)(2)(B)
</t>
      </text>
    </comment>
    <comment authorId="0" ref="T10">
      <text>
        <t xml:space="preserve">C.G.S. 16-50v(c)</t>
      </text>
    </comment>
    <comment authorId="0" ref="AF10">
      <text>
        <t xml:space="preserve">C.G.S. 16-331(a) sets a cap on cable applications to 50 dollars, while general telecom certificates of public necessity are limited to the costs of reviewing the application (see CGS 16-247gapplication</t>
      </text>
    </comment>
    <comment authorId="0" ref="AG10">
      <text>
        <t xml:space="preserve">$50
C.G.S. 16-331(a)</t>
      </text>
    </comment>
    <comment authorId="0" ref="AH10">
      <text>
        <t xml:space="preserve">16-331p(f)</t>
      </text>
    </comment>
    <comment authorId="0" ref="AI10">
      <text>
        <t xml:space="preserve">(30 days
16-331p(f)</t>
      </text>
    </comment>
    <comment authorId="0" ref="AL10">
      <text>
        <t xml:space="preserve">CGS 16-331c does establish a annual fee for supporting the advisory council, but this doesn't appear to be the actual franchise fee</t>
      </text>
    </comment>
    <comment authorId="0" ref="AN10">
      <text>
        <t xml:space="preserve">16-331(a)
</t>
      </text>
    </comment>
    <comment authorId="0" ref="AR10">
      <text>
        <t xml:space="preserve">16-331c specifically allows for in-kind contributions through cable funding</t>
      </text>
    </comment>
    <comment authorId="0" ref="AS10">
      <text>
        <t xml:space="preserve">16-333b(d) requires that cable companies install wires at same time and place as telephone and electric utilities</t>
      </text>
    </comment>
    <comment authorId="0" ref="B11">
      <text>
        <t xml:space="preserve">26 Delaware Code §§ 901 and 902(a), for wireline infrastructure, and 17 Delaware Code §§ 1604(b) and 1606 for wireless infrastructure</t>
      </text>
    </comment>
    <comment authorId="0" ref="C11">
      <text>
        <t xml:space="preserve">17 Delaware Statute 1613 prohibits exclusive access to municipal poles for small cell providers</t>
      </text>
    </comment>
    <comment authorId="0" ref="D11">
      <text>
        <t xml:space="preserve">for Wireless Facilities
17 Delaware Code 1605</t>
      </text>
    </comment>
    <comment authorId="0" ref="E11">
      <text>
        <t xml:space="preserve">for Wireless Facilities
17 Delaware Code 1605</t>
      </text>
    </comment>
    <comment authorId="0" ref="F11">
      <text>
        <t xml:space="preserve">17 Delaware Code 1605, prohibits any RoW fees for wireless infrastructure and service providers, aside from permit application fees.</t>
      </text>
    </comment>
    <comment authorId="0" ref="G11">
      <text>
        <t xml:space="preserve">17 Delaware Code 1605, imposes a hard cap on RoW fees for wireless infrastructure and service providers.</t>
      </text>
    </comment>
    <comment authorId="0" ref="H11">
      <text>
        <t xml:space="preserve">$0, for wireless infrastructure and service providers
17 Delaware Code 1605</t>
      </text>
    </comment>
    <comment authorId="0" ref="I11">
      <text>
        <t xml:space="preserve">$0, for wireless infrastructure and service providers
17 Delaware Code 1605</t>
      </text>
    </comment>
    <comment authorId="0" ref="J11">
      <text>
        <t xml:space="preserve">22 Del. C. 303 </t>
      </text>
    </comment>
    <comment authorId="0" ref="K11">
      <text>
        <t xml:space="preserve">17 Del. C. 1609(b)(4)</t>
      </text>
    </comment>
    <comment authorId="0" ref="L11">
      <text>
        <t xml:space="preserve">60 days
17 Del. C. 1609(b)(4)</t>
      </text>
    </comment>
    <comment authorId="0" ref="M11">
      <text>
        <t xml:space="preserve">17 Del. C. 1609(b)(4)</t>
      </text>
    </comment>
    <comment authorId="0" ref="N11">
      <text>
        <t xml:space="preserve">17 Del. C. 1605
</t>
      </text>
    </comment>
    <comment authorId="0" ref="O11">
      <text>
        <t xml:space="preserve">17 Del.C. 1605</t>
      </text>
    </comment>
    <comment authorId="0" ref="P11">
      <text>
        <t xml:space="preserve">$100
17 Del.C. 1605</t>
      </text>
    </comment>
    <comment authorId="0" ref="Q11">
      <text>
        <t xml:space="preserve">17 Del.C. 1609(a), (b)(4)</t>
      </text>
    </comment>
    <comment authorId="0" ref="R11">
      <text>
        <t xml:space="preserve">60 days
17 Del.C. 1609(a), (b)(4)</t>
      </text>
    </comment>
    <comment authorId="0" ref="S11">
      <text>
        <t xml:space="preserve">17 Del.C. 1606(b)(4)</t>
      </text>
    </comment>
    <comment authorId="0" ref="T11">
      <text>
        <t xml:space="preserve">17 Del.C. 1605</t>
      </text>
    </comment>
    <comment authorId="0" ref="U11">
      <text>
        <t xml:space="preserve">17 Del.C. 1605</t>
      </text>
    </comment>
    <comment authorId="0" ref="V11">
      <text>
        <t xml:space="preserve">17 Del.C. 1605</t>
      </text>
    </comment>
    <comment authorId="0" ref="W11">
      <text>
        <t xml:space="preserve">17 Del.C. 1609(b)(7)</t>
      </text>
    </comment>
    <comment authorId="0" ref="X11">
      <text>
        <t xml:space="preserve"> no limit provided by law
17 Del.C. 1609(b)(7)</t>
      </text>
    </comment>
    <comment authorId="0" ref="AJ11">
      <text>
        <t xml:space="preserve"> for Video Franchise, 26 Del. Code Section 610 outlines the charges that the PSC can charge</t>
      </text>
    </comment>
    <comment authorId="0" ref="AK11">
      <text>
        <t xml:space="preserve">Only for franchises regulated by the PSC, but the PSC has authority to change local franchises26 Del. C. 605; 610</t>
      </text>
    </comment>
    <comment authorId="0" ref="AL11">
      <text>
        <t xml:space="preserve">For unicorporated areas within the state, but the state has authority to change 
26 Del.C. 610(a)(4)</t>
      </text>
    </comment>
    <comment authorId="0" ref="AM11">
      <text>
        <t xml:space="preserve">2% of gross revenue 
26 Del.C. 610(a)(4)</t>
      </text>
    </comment>
    <comment authorId="0" ref="AN11">
      <text>
        <t xml:space="preserve">State can franchise for areas outside the boundaries of incorporated municipalities 26 Del.C. 601(b)
</t>
      </text>
    </comment>
    <comment authorId="0" ref="AP11">
      <text>
        <t xml:space="preserve">17 Delaware 1609(b)(5)(a) lists applicable codes as a reason for denial of an application</t>
      </text>
    </comment>
    <comment authorId="0" ref="AQ11">
      <text>
        <t xml:space="preserve">17 Del.C. 1609(b)(8)</t>
      </text>
    </comment>
    <comment authorId="0" ref="AR11">
      <text>
        <t xml:space="preserve">17 Del.C. 1609(b)(1)</t>
      </text>
    </comment>
    <comment authorId="0" ref="B12">
      <text>
        <t xml:space="preserve">FSA 337.401(3)(a), requiring nondiscriminatory and competitively neutral rules for broadband infrastructure in RoW, and (7)(f)(1) specifically for collocations on utility poles</t>
      </text>
    </comment>
    <comment authorId="0" ref="C12">
      <text>
        <t xml:space="preserve">337.401(3)(f) for small cell collocations</t>
      </text>
    </comment>
    <comment authorId="0" ref="D12">
      <text>
        <t xml:space="preserve">F.S. 337.401(3)(c)(1)</t>
      </text>
    </comment>
    <comment authorId="0" ref="E12">
      <text>
        <t xml:space="preserve">FS 337.401(3)(c)(1)(a)(I)</t>
      </text>
    </comment>
    <comment authorId="0" ref="G12">
      <text>
        <t xml:space="preserve">FS 202.19(7) allows municipalities to charge a tax on communications providers, including cable providers, but this tax likely does not include small cells </t>
      </text>
    </comment>
    <comment authorId="0" ref="H12">
      <text>
        <t xml:space="preserve">$25,000
FS 202.19(7)</t>
      </text>
    </comment>
    <comment authorId="0" ref="I12">
      <text>
        <t xml:space="preserve">$25,000
FS 202.19(7)</t>
      </text>
    </comment>
    <comment authorId="0" ref="J12">
      <text>
        <t xml:space="preserve">337.401(7)(d)(3)-(4)</t>
      </text>
    </comment>
    <comment authorId="0" ref="K12">
      <text>
        <t xml:space="preserve">337.401(7)(d)(8)</t>
      </text>
    </comment>
    <comment authorId="0" ref="L12">
      <text>
        <t xml:space="preserve">90 days
337.401(7)(d)(8)</t>
      </text>
    </comment>
    <comment authorId="0" ref="M12">
      <text>
        <t xml:space="preserve">337.401(7)(d)(8)</t>
      </text>
    </comment>
    <comment authorId="0" ref="N12">
      <text>
        <t xml:space="preserve">FS 337.401(3)(c)(1)(a)(I); 337.401(7)(d)</t>
      </text>
    </comment>
    <comment authorId="0" ref="O12">
      <text>
        <t xml:space="preserve">FS 337.401(3)(c)(1)(a)(I); 337.401(7)(d)</t>
      </text>
    </comment>
    <comment authorId="0" ref="P12">
      <text>
        <t xml:space="preserve">$100
FS 337.401(3)(c)(1)(a)(I); 337.401(7)(d)</t>
      </text>
    </comment>
    <comment authorId="0" ref="Q12">
      <text>
        <t xml:space="preserve">337.401(7)(d)(6)</t>
      </text>
    </comment>
    <comment authorId="0" ref="R12">
      <text>
        <t xml:space="preserve">90 days
337.401(7)(d)(6)</t>
      </text>
    </comment>
    <comment authorId="0" ref="S12">
      <text>
        <t xml:space="preserve">337.401(7)(d)(8)</t>
      </text>
    </comment>
    <comment authorId="0" ref="T12">
      <text>
        <t xml:space="preserve">FS 337.401(3)(c)(1)(a)(I); 337.401(7)(d)</t>
      </text>
    </comment>
    <comment authorId="0" ref="U12">
      <text>
        <t xml:space="preserve">FS 337.401(3)(c)(1)(a)(I); 337.401(7)(d)</t>
      </text>
    </comment>
    <comment authorId="0" ref="V12">
      <text>
        <t xml:space="preserve">$100
FS 337.401(3)(c)(1)(a)(I); 337.401(7)(d)</t>
      </text>
    </comment>
    <comment authorId="0" ref="W12">
      <text>
        <t xml:space="preserve">FS 337.401(7)(d)(10)</t>
      </text>
    </comment>
    <comment authorId="0" ref="X12">
      <text>
        <t xml:space="preserve">30 facilities
337.401(7)(d)(10)</t>
      </text>
    </comment>
    <comment authorId="0" ref="AB12">
      <text>
        <t xml:space="preserve">FS 337.401(3)(c)(1)</t>
      </text>
    </comment>
    <comment authorId="0" ref="AC12">
      <text>
        <t xml:space="preserve">FS 337.401(3)(c)(1)</t>
      </text>
    </comment>
    <comment authorId="0" ref="AD12">
      <text>
        <t xml:space="preserve">FS 337.401(3)(c)(1)</t>
      </text>
    </comment>
    <comment authorId="0" ref="AE12">
      <text>
        <t xml:space="preserve">$100
FS 337.401(3)(c)(1)</t>
      </text>
    </comment>
    <comment authorId="0" ref="AF12">
      <text>
        <t xml:space="preserve">610.104(11)</t>
      </text>
    </comment>
    <comment authorId="0" ref="AG12">
      <text>
        <t xml:space="preserve">$10,000
610.104(11)</t>
      </text>
    </comment>
    <comment authorId="0" ref="AH12">
      <text>
        <t xml:space="preserve">(deemed granted)</t>
      </text>
    </comment>
    <comment authorId="0" ref="AI12">
      <text>
        <t xml:space="preserve">(30 days
Florida States 610.104(5) - Technically, the shot clock is 15 days, but it isn't deemed granted until 30 days  </t>
      </text>
    </comment>
    <comment authorId="0" ref="AJ12">
      <text>
        <t xml:space="preserve"> for Video Franchise
610.104</t>
      </text>
    </comment>
    <comment authorId="0" ref="AL12">
      <text>
        <t xml:space="preserve">610.104(11)
</t>
      </text>
    </comment>
    <comment authorId="0" ref="AM12">
      <text>
        <t xml:space="preserve">$1000 every five years
610.104(11)</t>
      </text>
    </comment>
    <comment authorId="0" ref="AN12">
      <text>
        <t xml:space="preserve">610.102</t>
      </text>
    </comment>
    <comment authorId="0" ref="AP12">
      <text>
        <t xml:space="preserve">337.401(7)(k) allows a city the discretion to waive zoning review for collocations, but does not compel such waiver.</t>
      </text>
    </comment>
    <comment authorId="0" ref="AR12">
      <text>
        <t xml:space="preserve">FS 337.401(3)(f); 337.401(7)(d)(1)</t>
      </text>
    </comment>
    <comment authorId="0" ref="B13">
      <text>
        <t xml:space="preserve">Georgia Code 46-5-1(a)(1)</t>
      </text>
    </comment>
    <comment authorId="0" ref="D13">
      <text>
        <t xml:space="preserve">46-5-1 requires that telephone companies have the right to access rights of ways when the company provides due compensations. 
However due compensation must be non-discriminatory.</t>
      </text>
    </comment>
    <comment authorId="0" ref="G13">
      <text>
        <t xml:space="preserve">Georgia 46-5-1(b)(9) defines due compensation as 3% annual revenue</t>
      </text>
    </comment>
    <comment authorId="0" ref="H13">
      <text>
        <t xml:space="preserve">Georgia 46-5-1(b)(9) defines due compensation as 3% annual revenue</t>
      </text>
    </comment>
    <comment authorId="0" ref="I13">
      <text>
        <t xml:space="preserve">Georgia 46-5-1(b)(9) defines due compensation as 3% annual revenue</t>
      </text>
    </comment>
    <comment authorId="0" ref="J13">
      <text>
        <t xml:space="preserve">36-66B-4 restricts local review of zoning and permitting applications to specific criteria, which do not include aesthetics, and 36-66B-6 prohibits criteria in local review that are inconsistent with 36-66B-4.</t>
      </text>
    </comment>
    <comment authorId="0" ref="K13">
      <text>
        <t xml:space="preserve">36-66B-4(e)</t>
      </text>
    </comment>
    <comment authorId="0" ref="L13">
      <text>
        <t xml:space="preserve">90 days
36-66B-4(e)</t>
      </text>
    </comment>
    <comment authorId="0" ref="N13">
      <text>
        <t xml:space="preserve">36-66B-7(1) prohibits a local government from charging and applicant for charging a permit fee in an amount greater than provided for in  48-13-9, which is a generally applicable standard limiting regulatory fees to the reasonable cost of the actual regulatory activity performed</t>
      </text>
    </comment>
    <comment authorId="0" ref="O13">
      <text>
        <t xml:space="preserve">36-66B-7(2)</t>
      </text>
    </comment>
    <comment authorId="0" ref="P13">
      <text>
        <t xml:space="preserve">$500
36-66B-7(2)</t>
      </text>
    </comment>
    <comment authorId="0" ref="Q13">
      <text>
        <t xml:space="preserve"> for wireless facilities
36-66B-5(a)</t>
      </text>
    </comment>
    <comment authorId="0" ref="R13">
      <text>
        <t xml:space="preserve">150 days
36-66B-5(a)</t>
      </text>
    </comment>
    <comment authorId="0" ref="T13">
      <text>
        <t xml:space="preserve">36-66B-7(1)</t>
      </text>
    </comment>
    <comment authorId="0" ref="U13">
      <text>
        <t xml:space="preserve">Law sets a cap for a collocation or a modification only
36-66B-7</t>
      </text>
    </comment>
    <comment authorId="0" ref="AF13">
      <text>
        <t xml:space="preserve">Ga. Code 36-76-4</t>
      </text>
    </comment>
    <comment authorId="0" ref="AG13">
      <text>
        <t xml:space="preserve">$500
Ga. Code 36-76-4</t>
      </text>
    </comment>
    <comment authorId="0" ref="AH13">
      <text>
        <t xml:space="preserve">
36-76-4(a)</t>
      </text>
    </comment>
    <comment authorId="0" ref="AI13">
      <text>
        <t xml:space="preserve">45 days
36-76-4</t>
      </text>
    </comment>
    <comment authorId="0" ref="AL13">
      <text>
        <t xml:space="preserve">There is a cap, but it is just tied to the Federal statute. Because we are looking specifically at State laws, we determined that this is not actually a state level cap.
36-76-6</t>
      </text>
    </comment>
    <comment authorId="0" ref="AN13">
      <text>
        <t xml:space="preserve">36-76-3(a)(4)</t>
      </text>
    </comment>
    <comment authorId="0" ref="AO13">
      <text>
        <t xml:space="preserve">36-66B-4(a)</t>
      </text>
    </comment>
    <comment authorId="0" ref="AP13">
      <text>
        <t xml:space="preserve">36-66B-4(a)</t>
      </text>
    </comment>
    <comment authorId="0" ref="B14">
      <text>
        <t xml:space="preserve">For wireless facilities and utility poles, HB 2651 Chapter 1, Section 5</t>
      </text>
    </comment>
    <comment authorId="0" ref="C14">
      <text>
        <t xml:space="preserve">HB 2651 Chapter 1; Section 7</t>
      </text>
    </comment>
    <comment authorId="0" ref="D14">
      <text>
        <t xml:space="preserve">HRS 264-7
13 HRS 206N-5(f)
</t>
      </text>
    </comment>
    <comment authorId="0" ref="E14">
      <text>
        <t xml:space="preserve">HRS 264-7</t>
      </text>
    </comment>
    <comment authorId="0" ref="J14">
      <text>
        <t xml:space="preserve">HB 2651 Chapter 1 Section 5(b), (d)</t>
      </text>
    </comment>
    <comment authorId="0" ref="K14">
      <text>
        <t xml:space="preserve">13 HRS 206N-6(9)
HSS 27-42(a)</t>
      </text>
    </comment>
    <comment authorId="0" ref="L14">
      <text>
        <t xml:space="preserve">90 days
13 HRS 206N-6(9)</t>
      </text>
    </comment>
    <comment authorId="0" ref="M14">
      <text>
        <t xml:space="preserve">13 HRS 206N-6(9)
</t>
      </text>
    </comment>
    <comment authorId="0" ref="Q14">
      <text>
        <t xml:space="preserve">Shot clocks only for collocation or replacement of poles
13 HRS 206N-6(9)</t>
      </text>
    </comment>
    <comment authorId="0" ref="R14">
      <text>
        <t xml:space="preserve">90 days
13 HRS 206N-6(9)</t>
      </text>
    </comment>
    <comment authorId="0" ref="S14">
      <text>
        <t xml:space="preserve">13 HRS 206N-6(9)</t>
      </text>
    </comment>
    <comment authorId="0" ref="W14">
      <text>
        <t xml:space="preserve">HB 2651 Chapter 1 Section 6 (12)</t>
      </text>
    </comment>
    <comment authorId="0" ref="X14">
      <text>
        <t xml:space="preserve">25
HB 2651 Chapter 1 Section 6 (12)</t>
      </text>
    </comment>
    <comment authorId="0" ref="Y14">
      <text>
        <t xml:space="preserve">HRS 27-45
HRS 46-89</t>
      </text>
    </comment>
    <comment authorId="0" ref="Z14">
      <text>
        <t xml:space="preserve">60 days
HRS 27-45
HRS 46-89</t>
      </text>
    </comment>
    <comment authorId="0" ref="AA14">
      <text>
        <t xml:space="preserve">46-89
27-45</t>
      </text>
    </comment>
    <comment authorId="0" ref="AC14">
      <text>
        <t xml:space="preserve">264-7 requires that a permit be obtained to perform construction on highways</t>
      </text>
    </comment>
    <comment authorId="0" ref="AF14">
      <text>
        <t xml:space="preserve">2 HRS 440G-6 provides that state applications for a cable franchise must be accompanied by a fee of $1,000
</t>
      </text>
    </comment>
    <comment authorId="0" ref="AG14">
      <text>
        <t xml:space="preserve">$1,000
(cable tv) 2 HRS 440G-6</t>
      </text>
    </comment>
    <comment authorId="0" ref="AH14">
      <text>
        <t xml:space="preserve">(deemed granted)
HRS 440G-7</t>
      </text>
    </comment>
    <comment authorId="0" ref="AI14">
      <text>
        <t xml:space="preserve">440G-7 provides for establishment of shot clocks by rule, but does't provide for any specific timeframe</t>
      </text>
    </comment>
    <comment authorId="0" ref="AN14">
      <text>
        <t xml:space="preserve">HRS 440G-4</t>
      </text>
    </comment>
    <comment authorId="0" ref="AO14">
      <text>
        <t xml:space="preserve">HRS 206N-4</t>
      </text>
    </comment>
    <comment authorId="0" ref="AP14">
      <text>
        <t xml:space="preserve">HRS 206N-4</t>
      </text>
    </comment>
    <comment authorId="0" ref="AQ14">
      <text>
        <t xml:space="preserve">HB2651(6)(14)</t>
      </text>
    </comment>
    <comment authorId="0" ref="AR14">
      <text>
        <t xml:space="preserve">13 HRS 206N-6(4)</t>
      </text>
    </comment>
    <comment authorId="0" ref="B15">
      <text>
        <t xml:space="preserve">IS 62-705</t>
      </text>
    </comment>
    <comment authorId="0" ref="C15">
      <text>
        <t xml:space="preserve">61-538 governs pole attachments, including poles owned by the city or any body thereof. 
</t>
      </text>
    </comment>
    <comment authorId="0" ref="D15">
      <text>
        <t xml:space="preserve">50-3006(3)-(5)
</t>
      </text>
    </comment>
    <comment authorId="0" ref="E15">
      <text>
        <t xml:space="preserve">For cable video providers
50-3006(5)</t>
      </text>
    </comment>
    <comment authorId="0" ref="J15">
      <text>
        <t xml:space="preserve">55-2904; 67-6518</t>
      </text>
    </comment>
    <comment authorId="0" ref="AF15">
      <text>
        <t xml:space="preserve">Video
IC 50-3005</t>
      </text>
    </comment>
    <comment authorId="0" ref="AG15">
      <text>
        <t xml:space="preserve">$1,000
I.C. 50-3005</t>
      </text>
    </comment>
    <comment authorId="0" ref="AH15">
      <text>
        <t xml:space="preserve">50-3003(4)</t>
      </text>
    </comment>
    <comment authorId="0" ref="AI15">
      <text>
        <t xml:space="preserve">30 DAYS
50-3003</t>
      </text>
    </comment>
    <comment authorId="0" ref="AL15">
      <text>
        <t xml:space="preserve">For cable video service 
50-3007</t>
      </text>
    </comment>
    <comment authorId="0" ref="AM15">
      <text>
        <t xml:space="preserve"> 5% of gross revenue</t>
      </text>
    </comment>
    <comment authorId="0" ref="AN15">
      <text>
        <t xml:space="preserve">50-3003 allows companies to get a certifcate of franchise authority from the Secretary of State</t>
      </text>
    </comment>
    <comment authorId="0" ref="B16">
      <text>
        <t xml:space="preserve">220 ILCS 65/4; 220 ILCS 5/21-1001(b)</t>
      </text>
    </comment>
    <comment authorId="0" ref="C16">
      <text>
        <t xml:space="preserve">Only for authority owned poles in public rights of way, and only for collocating small wireless facilities
50 ICLS 835/15(i)(3)</t>
      </text>
    </comment>
    <comment authorId="0" ref="D16">
      <text>
        <t xml:space="preserve">220 ICLS 5/21-1001(b), (d)</t>
      </text>
    </comment>
    <comment authorId="0" ref="E16">
      <text>
        <t xml:space="preserve">220 ICLS 5/21-1001(d); 50 ICLS 835/15 (for collocating small wireless facilites on authority poles in right of way</t>
      </text>
    </comment>
    <comment authorId="0" ref="G16">
      <text>
        <t xml:space="preserve">There are caps for collocations of small wireless facilities on authority owned utility poles ($200 per year or the costs related to use of the space)
50 ICLS 835/15(i)(3)</t>
      </text>
    </comment>
    <comment authorId="0" ref="J16">
      <text>
        <t xml:space="preserve">50 ILCS 835-15(d)(6)(H)</t>
      </text>
    </comment>
    <comment authorId="0" ref="K16">
      <text>
        <t xml:space="preserve">50 ICLS 835/15(8)(a)</t>
      </text>
    </comment>
    <comment authorId="0" ref="L16">
      <text>
        <t xml:space="preserve">90 days
50 ICLS 835/15(8)(a)</t>
      </text>
    </comment>
    <comment authorId="0" ref="M16">
      <text>
        <t xml:space="preserve">50 ICLS 835/15(8)(a)</t>
      </text>
    </comment>
    <comment authorId="0" ref="O16">
      <text>
        <t xml:space="preserve">50 ICLS 835/15</t>
      </text>
    </comment>
    <comment authorId="0" ref="P16">
      <text>
        <t xml:space="preserve">$380 ($650 + $350 per extra small wireless facility included)
50 ICLS 835/15</t>
      </text>
    </comment>
    <comment authorId="0" ref="Q16">
      <text>
        <t xml:space="preserve">50 ILCS 835/15</t>
      </text>
    </comment>
    <comment authorId="0" ref="R16">
      <text>
        <t xml:space="preserve">120 days
50 ILCS 835/15(d)(8)(B)</t>
      </text>
    </comment>
    <comment authorId="0" ref="S16">
      <text>
        <t xml:space="preserve">50 ILCS 835/15(d)(8)(B)</t>
      </text>
    </comment>
    <comment authorId="0" ref="U16">
      <text>
        <t xml:space="preserve">50 ILCS 835/15(e)(2)</t>
      </text>
    </comment>
    <comment authorId="0" ref="V16">
      <text>
        <t xml:space="preserve">$1,000
50 ILCS 835/15(e)(2)</t>
      </text>
    </comment>
    <comment authorId="0" ref="W16">
      <text>
        <t xml:space="preserve">50 ICLS 835/15(d)(11)</t>
      </text>
    </comment>
    <comment authorId="0" ref="X16">
      <text>
        <t xml:space="preserve">25 
50 ICLS 835/15(d)(11)</t>
      </text>
    </comment>
    <comment authorId="0" ref="Y16">
      <text>
        <t xml:space="preserve">220 ILCS 5/21-1001(b)</t>
      </text>
    </comment>
    <comment authorId="0" ref="Z16">
      <text>
        <t xml:space="preserve">220 ILCS 5/21-1001(b)</t>
      </text>
    </comment>
    <comment authorId="0" ref="AA16">
      <text>
        <t xml:space="preserve">220 ILCS 5/21-1001(b)</t>
      </text>
    </comment>
    <comment authorId="0" ref="AB16">
      <text>
        <t xml:space="preserve">220 ICLS 5/21-1001(b), (d)</t>
      </text>
    </comment>
    <comment authorId="0" ref="AC16">
      <text>
        <t xml:space="preserve">220 ICLS 5/21-1001(d)</t>
      </text>
    </comment>
    <comment authorId="0" ref="AH16">
      <text>
        <t xml:space="preserve">(deemed granted)</t>
      </text>
    </comment>
    <comment authorId="0" ref="AI16">
      <text>
        <t xml:space="preserve">(30 days)
5/21-401</t>
      </text>
    </comment>
    <comment authorId="0" ref="AJ16">
      <text>
        <t xml:space="preserve">65 IL Statutes 5/11-42-11(e)(5)</t>
      </text>
    </comment>
    <comment authorId="0" ref="AL16">
      <text>
        <t xml:space="preserve">Video
220 ILCS 5/21-801</t>
      </text>
    </comment>
    <comment authorId="0" ref="AM16">
      <text>
        <t xml:space="preserve"> 5% of gross revenue</t>
      </text>
    </comment>
    <comment authorId="0" ref="AN16">
      <text>
        <t xml:space="preserve">220 IL St. 5/21-301(b)</t>
      </text>
    </comment>
    <comment authorId="0" ref="AO16">
      <text>
        <t xml:space="preserve">50 ILCS 835/15 (d)(3) sets out limits to zoning review, but doesn't limit a municipalities authority to undergo the review process</t>
      </text>
    </comment>
    <comment authorId="0" ref="AP16">
      <text>
        <t xml:space="preserve">50 ILCS 835/15 classifies small wireless facilities as a permitted use</t>
      </text>
    </comment>
    <comment authorId="0" ref="AR16">
      <text>
        <t xml:space="preserve">50 ILCS 835/15(d)(1)</t>
      </text>
    </comment>
    <comment authorId="0" ref="AS16">
      <text>
        <t xml:space="preserve">IL 5/9-131 requires State agenies to collobroate to install fiber-optic conduit in every new State-funded construction project</t>
      </text>
    </comment>
    <comment authorId="0" ref="B17">
      <text>
        <t xml:space="preserve">IC 8-20-1-28 giving RoW access to all public utilities, IC 8-1-2-1(a) defining "public utility" to include private providers, and IC 8-1-32.5-14(2) extending RoW access rights to cable and wireless providers.
Also, IC 8-1-2-101(b) requiring RoW access to be "competitively neutral and nondiscriminatory"; IC 8-1-32.6-7(a) specifically prohibiting any exclusive RoW agreements</t>
      </text>
    </comment>
    <comment authorId="0" ref="C17">
      <text>
        <t xml:space="preserve">IC 8-1-32.3-26(a)(5)
IC 8-1-2-5</t>
      </text>
    </comment>
    <comment authorId="0" ref="D17">
      <text>
        <t xml:space="preserve">IC 8-1-2-101(b)</t>
      </text>
    </comment>
    <comment authorId="0" ref="E17">
      <text>
        <t xml:space="preserve">IC 8-1-2-101(b)</t>
      </text>
    </comment>
    <comment authorId="0" ref="F17">
      <text>
        <t xml:space="preserve">IC 8-1-2-101(b) </t>
      </text>
    </comment>
    <comment authorId="0" ref="I17">
      <text>
        <t xml:space="preserve">IC 8-1-2-101(b), allowing RoW fees only "if the compensation required is publicly disclosed by the municipality or county executive."</t>
      </text>
    </comment>
    <comment authorId="0" ref="J17">
      <text>
        <t xml:space="preserve">36-7-4-201.1</t>
      </text>
    </comment>
    <comment authorId="0" ref="K17">
      <text>
        <t xml:space="preserve">IC 8-1-32.3-26(a)(5)</t>
      </text>
    </comment>
    <comment authorId="0" ref="L17">
      <text>
        <t xml:space="preserve">60 days
IC 8-1-32.3-26(a)(5)</t>
      </text>
    </comment>
    <comment authorId="0" ref="N17">
      <text>
        <t xml:space="preserve">8-1-32.3-16(b)</t>
      </text>
    </comment>
    <comment authorId="0" ref="O17">
      <text>
        <t xml:space="preserve">IC 8-1-32.3-26(a)(3)</t>
      </text>
    </comment>
    <comment authorId="0" ref="P17">
      <text>
        <t xml:space="preserve">$100
IC 8-1-32.3-26(a)(3)(B)</t>
      </text>
    </comment>
    <comment authorId="0" ref="Q17">
      <text>
        <t xml:space="preserve">(with restrictions on size and must be associated with the small cell facility)
8-1-32.3-26(a)(5)</t>
      </text>
    </comment>
    <comment authorId="0" ref="R17">
      <text>
        <t xml:space="preserve">60 days
8-1-32.3-26(a)(5)</t>
      </text>
    </comment>
    <comment authorId="0" ref="T17">
      <text>
        <t xml:space="preserve">8-1-32.3-16(b)</t>
      </text>
    </comment>
    <comment authorId="0" ref="V17">
      <text>
        <t xml:space="preserve">8-1-32.3-26(a)(3)</t>
      </text>
    </comment>
    <comment authorId="0" ref="W17">
      <text>
        <t xml:space="preserve">8-1-32.3-22(c)</t>
      </text>
    </comment>
    <comment authorId="0" ref="X17">
      <text>
        <t xml:space="preserve">No limit provided by law
8-1-32.3-22(c)</t>
      </text>
    </comment>
    <comment authorId="0" ref="AF17">
      <text>
        <t xml:space="preserve">Telecom application are cost based, but no specific cap
IC 8-1-32.5-6</t>
      </text>
    </comment>
    <comment authorId="0" ref="AH17">
      <text>
        <t xml:space="preserve">telecom
8-1-32.5-8</t>
      </text>
    </comment>
    <comment authorId="0" ref="AI17">
      <text>
        <t xml:space="preserve"> (30 days for telecom; 0 days [after complete application]
8-1-32.5-8</t>
      </text>
    </comment>
    <comment authorId="0" ref="AL17">
      <text>
        <t xml:space="preserve">video
IC 8-1-34-24</t>
      </text>
    </comment>
    <comment authorId="0" ref="AM17">
      <text>
        <t xml:space="preserve"> 5% of gross revenue
IC 8-1-34-24</t>
      </text>
    </comment>
    <comment authorId="0" ref="AN17">
      <text>
        <t xml:space="preserve">8-1-34-16</t>
      </text>
    </comment>
    <comment authorId="0" ref="AO17">
      <text>
        <t xml:space="preserve">8-1-32.3-26(a)(1) classifies poles and other wireless support structures as permitted use if included in a small cell collocation application</t>
      </text>
    </comment>
    <comment authorId="0" ref="AP17">
      <text>
        <t xml:space="preserve">Small wireless facilities are classified as a permitted use
IC 8-1-32.3-26(a)(1)</t>
      </text>
    </comment>
    <comment authorId="0" ref="B18">
      <text>
        <t xml:space="preserve">ICA 477.1</t>
      </text>
    </comment>
    <comment authorId="0" ref="C18">
      <text>
        <t xml:space="preserve">11 IC 477A.9</t>
      </text>
    </comment>
    <comment authorId="0" ref="D18">
      <text>
        <t xml:space="preserve">ICA 480A.3
</t>
      </text>
    </comment>
    <comment authorId="0" ref="E18">
      <text>
        <t xml:space="preserve">ICA 480A.3</t>
      </text>
    </comment>
    <comment authorId="0" ref="J18">
      <text>
        <t xml:space="preserve">IC 8C.7A(3)(b)(3)</t>
      </text>
    </comment>
    <comment authorId="0" ref="K18">
      <text>
        <t xml:space="preserve">IC 8C.7A(3)(c)(2)</t>
      </text>
    </comment>
    <comment authorId="0" ref="L18">
      <text>
        <t xml:space="preserve">90 days
IC 8C.7A(3)(c)(2)</t>
      </text>
    </comment>
    <comment authorId="0" ref="M18">
      <text>
        <t xml:space="preserve">IC 8C.7A(3)(c)(2)</t>
      </text>
    </comment>
    <comment authorId="0" ref="N18">
      <text>
        <t xml:space="preserve">ICA 8C.3(9)</t>
      </text>
    </comment>
    <comment authorId="0" ref="O18">
      <text>
        <t xml:space="preserve">ICA 8C.3(9)</t>
      </text>
    </comment>
    <comment authorId="0" ref="P18">
      <text>
        <t xml:space="preserve">$75 ($500 + $50 per small cell (first 5 are covered by $500) in a batch application 
ICA 8C.3(9)</t>
      </text>
    </comment>
    <comment authorId="0" ref="Q18">
      <text>
        <t xml:space="preserve">Not definitive that the section applies to support structures as well as collocations
IC 8C.7A(3)(c)(2)</t>
      </text>
    </comment>
    <comment authorId="0" ref="R18">
      <text>
        <t xml:space="preserve">90 days 
IC 8C.7A(3)(c)(2)</t>
      </text>
    </comment>
    <comment authorId="0" ref="S18">
      <text>
        <t xml:space="preserve">IC 8C.7A(3)(c)(2)</t>
      </text>
    </comment>
    <comment authorId="0" ref="T18">
      <text>
        <t xml:space="preserve">ICA 8C.3(9)</t>
      </text>
    </comment>
    <comment authorId="0" ref="U18">
      <text>
        <t xml:space="preserve">IC 8C.3(9)</t>
      </text>
    </comment>
    <comment authorId="0" ref="V18">
      <text>
        <t xml:space="preserve">$3,000
IC 8C.3(9)</t>
      </text>
    </comment>
    <comment authorId="0" ref="Y18">
      <text>
        <t xml:space="preserve">Iowa's law has a specific provision for new towers
IC 8C.4(4)</t>
      </text>
    </comment>
    <comment authorId="0" ref="Z18">
      <text>
        <t xml:space="preserve">150 days
IC 8C.4(4)</t>
      </text>
    </comment>
    <comment authorId="0" ref="AA18">
      <text>
        <t xml:space="preserve">IC 8C.4(4)</t>
      </text>
    </comment>
    <comment authorId="0" ref="AH18">
      <text>
        <t xml:space="preserve">When seeking franchising authority from the State (deemed granted) 
I.C.A. 477A.3
</t>
      </text>
    </comment>
    <comment authorId="0" ref="AI18">
      <text>
        <t xml:space="preserve">30 days
I.C.A. 477A.3</t>
      </text>
    </comment>
    <comment authorId="0" ref="AL18">
      <text>
        <t xml:space="preserve">364.2(f)(1)(a)</t>
      </text>
    </comment>
    <comment authorId="0" ref="AM18">
      <text>
        <t xml:space="preserve"> 5% of gross revenue
 5% of gross revenue
364.2(f)(1)(a)</t>
      </text>
    </comment>
    <comment authorId="0" ref="AN18">
      <text>
        <t xml:space="preserve">9 IA St 477A.2</t>
      </text>
    </comment>
    <comment authorId="0" ref="AP18">
      <text>
        <t xml:space="preserve">IC 8C.7A(2)(a)(2)</t>
      </text>
    </comment>
    <comment authorId="0" ref="AQ18">
      <text>
        <t xml:space="preserve">8C.7A(3)(c)(5)</t>
      </text>
    </comment>
    <comment authorId="0" ref="AR18">
      <text>
        <t xml:space="preserve">IC 480A.4</t>
      </text>
    </comment>
    <comment authorId="0" ref="AS18">
      <text>
        <t xml:space="preserve">I.C.A. 8B.25 sets up a regime to encourage conduit deployment whenever agencies do work in an area without fiber </t>
      </text>
    </comment>
    <comment authorId="0" ref="B19">
      <text>
        <t xml:space="preserve">K.S. 17-1902(b)</t>
      </text>
    </comment>
    <comment authorId="0" ref="C19">
      <text>
        <t xml:space="preserve">KRS 66-2019(d)(1)</t>
      </text>
    </comment>
    <comment authorId="0" ref="D19">
      <text>
        <t xml:space="preserve">17-1902(n) says that management of right of ways for telecommunications users must be non-discriminatory and applied neutrally; 66-2019(d)(1)</t>
      </text>
    </comment>
    <comment authorId="0" ref="E19">
      <text>
        <t xml:space="preserve">66-2019(d)(1) applies specifically to small wireless </t>
      </text>
    </comment>
    <comment authorId="0" ref="J19">
      <text>
        <t xml:space="preserve">12-755(a)(4) allows local zoning authorities to "control the aesthetics of redevelopment or new development" and imposes no limits on that control</t>
      </text>
    </comment>
    <comment authorId="0" ref="K19">
      <text>
        <t xml:space="preserve">66-2019(g) and (h)(4)</t>
      </text>
    </comment>
    <comment authorId="0" ref="L19">
      <text>
        <t xml:space="preserve">60 days
66-2019(g) and (h)(4)</t>
      </text>
    </comment>
    <comment authorId="0" ref="M19">
      <text>
        <t xml:space="preserve">66-2019(h)(5)</t>
      </text>
    </comment>
    <comment authorId="0" ref="N19">
      <text>
        <t xml:space="preserve">K.S. 66-2019(c)(2)</t>
      </text>
    </comment>
    <comment authorId="0" ref="O19">
      <text>
        <t xml:space="preserve">K.S. 66-2019(c)(4)(A)</t>
      </text>
    </comment>
    <comment authorId="0" ref="P19">
      <text>
        <t xml:space="preserve">$500
K.S. 66-2019(c)(4)(A)</t>
      </text>
    </comment>
    <comment authorId="0" ref="Q19">
      <text>
        <t xml:space="preserve">K.S. 66-2019(h)(1)</t>
      </text>
    </comment>
    <comment authorId="0" ref="R19">
      <text>
        <t xml:space="preserve">150 days
K.S. 66-2019(h)(1)
</t>
      </text>
    </comment>
    <comment authorId="0" ref="S19">
      <text>
        <t xml:space="preserve">K.S. 66-2019(h)(3)</t>
      </text>
    </comment>
    <comment authorId="0" ref="T19">
      <text>
        <t xml:space="preserve">K.S. 66-2019(c)(2)</t>
      </text>
    </comment>
    <comment authorId="0" ref="U19">
      <text>
        <t xml:space="preserve">K.S. 66-2019(c)(4)(B)</t>
      </text>
    </comment>
    <comment authorId="0" ref="V19">
      <text>
        <t xml:space="preserve">$2,000
K.S. 66-2019(c)(4)(B)</t>
      </text>
    </comment>
    <comment authorId="0" ref="W19">
      <text>
        <t xml:space="preserve">K.S. 66-2019(g)</t>
      </text>
    </comment>
    <comment authorId="0" ref="X19">
      <text>
        <t xml:space="preserve">25
K.S. 66-2019(g)</t>
      </text>
    </comment>
    <comment authorId="0" ref="Y19">
      <text>
        <t xml:space="preserve">In public rights of way
K.S. 17-1902(i)</t>
      </text>
    </comment>
    <comment authorId="0" ref="Z19">
      <text>
        <t xml:space="preserve">30 days
K.S. 17-1902(i)</t>
      </text>
    </comment>
    <comment authorId="0" ref="AB19">
      <text>
        <t xml:space="preserve">K.S. 17-1902(n)</t>
      </text>
    </comment>
    <comment authorId="0" ref="AC19">
      <text>
        <t xml:space="preserve">K.S. 17-1902(n)</t>
      </text>
    </comment>
    <comment authorId="0" ref="AF19">
      <text>
        <t xml:space="preserve">There is an application fee allowed to recover costs, but no cap. KS St 12-2001(g)</t>
      </text>
    </comment>
    <comment authorId="0" ref="AH19">
      <text>
        <t xml:space="preserve">12-2001(h)</t>
      </text>
    </comment>
    <comment authorId="0" ref="AI19">
      <text>
        <t xml:space="preserve">90 days
12-2001(h)</t>
      </text>
    </comment>
    <comment authorId="0" ref="AJ19">
      <text>
        <t xml:space="preserve">K.S. 12-2001(g) for utilities; K.S. 12-2024(b)-(e)</t>
      </text>
    </comment>
    <comment authorId="0" ref="AL19">
      <text>
        <t xml:space="preserve">K.S. 12-2001(j); K.S. 12-2024(c)</t>
      </text>
    </comment>
    <comment authorId="0" ref="AM19">
      <text>
        <t xml:space="preserve"> 5% of gross revenue
K.S. 12-2024(c)
K.s 66-2019(i)</t>
      </text>
    </comment>
    <comment authorId="0" ref="AN19">
      <text>
        <t xml:space="preserve">12-2023(a)</t>
      </text>
    </comment>
    <comment authorId="0" ref="AP19">
      <text>
        <t xml:space="preserve">(exception for inside a campus, stadium, or athletic facility)
K.S. 66-2019(j)</t>
      </text>
    </comment>
    <comment authorId="0" ref="AQ19">
      <text>
        <t xml:space="preserve">K.s 66-2019(i)</t>
      </text>
    </comment>
    <comment authorId="0" ref="AR19">
      <text>
        <t xml:space="preserve">K.S. 17-1902(h)(4)</t>
      </text>
    </comment>
    <comment authorId="0" ref="B20">
      <text>
        <t xml:space="preserve">KRS 278.540 grants general RoW access, and thus prohibits exclusivity, but only outside of cities, which are the primary targets for broadband deployment</t>
      </text>
    </comment>
    <comment authorId="0" ref="J20">
      <text>
        <t xml:space="preserve">82.660 allows cities to establish zoning ordinances to preserve local aesthetics, but those must include "standards, guidelines, or criteria" either "set out descriptively in the ordinance or by illustration" to guide the review</t>
      </text>
    </comment>
    <comment authorId="0" ref="Q20">
      <text>
        <t xml:space="preserve">100.987(4)(c)</t>
      </text>
    </comment>
    <comment authorId="0" ref="R20">
      <text>
        <t xml:space="preserve">60 days
100.987(4)(c)</t>
      </text>
    </comment>
    <comment authorId="0" ref="S20">
      <text>
        <t xml:space="preserve">100.987(4)(c)</t>
      </text>
    </comment>
    <comment authorId="0" ref="T20">
      <text>
        <t xml:space="preserve">KRS 100.986(3)</t>
      </text>
    </comment>
    <comment authorId="0" ref="U20">
      <text>
        <t xml:space="preserve">KRS 100.986(3)</t>
      </text>
    </comment>
    <comment authorId="0" ref="V20">
      <text>
        <t xml:space="preserve">$2500
KRS 100.986(3)</t>
      </text>
    </comment>
    <comment authorId="0" ref="Y20">
      <text>
        <t xml:space="preserve">100.987(4)(c) for towers only</t>
      </text>
    </comment>
    <comment authorId="0" ref="AJ20">
      <text>
        <t xml:space="preserve">Had a law that imposed a tax on telecom companies but exempted them from franchising requirements. This was held unconstitutional in 2017. Localities can now impose fees again (but forfeit distributions from State telecom receipts) - https://goo.gl/JMqX3s</t>
      </text>
    </comment>
    <comment authorId="0" ref="AL20">
      <text>
        <t xml:space="preserve">The state did have a 3% telecom tax, but in Kentucky CATV Association v. City of Florence, the Kentucky supreme court determined that this prohibition didn't stop municipalities from receiving franchise fees as well</t>
      </text>
    </comment>
    <comment authorId="0" ref="AQ20">
      <text>
        <t xml:space="preserve">KRS 100.986(2) prohibits a moratorium on any cell tower applications</t>
      </text>
    </comment>
    <comment authorId="0" ref="B21">
      <text>
        <t xml:space="preserve">LS 48:381.2(A)(1)-(B)(2)</t>
      </text>
    </comment>
    <comment authorId="0" ref="D21">
      <text>
        <t xml:space="preserve">48:381.2 allows for the chief engineer or representative to issue nonexclusive permits, on a competitively neutral and nondiscriminatory basis for use of public rights-of-way, to utility operators for the purpose of installation of fiber-optic cable facilities and wireless facilities within controlled-access highway rights-of-way</t>
      </text>
    </comment>
    <comment authorId="0" ref="E21">
      <text>
        <t xml:space="preserve">LS 381.1(C) limits the fees chargeable for accessing the rights-of-way to the costs of defraying the work</t>
      </text>
    </comment>
    <comment authorId="0" ref="G21">
      <text>
        <t xml:space="preserve">LSA-R.S. 48:381.1(c)</t>
      </text>
    </comment>
    <comment authorId="0" ref="H21">
      <text>
        <t xml:space="preserve">"Fair market value of the property"
LSA-R.S. 48:381.1(c)</t>
      </text>
    </comment>
    <comment authorId="0" ref="J21">
      <text>
        <t xml:space="preserve">LSA-Const. Art. 6, Section 17, allows cities to adopt regulations for land use, zoning, and historic preservation, and says they "may" adopt standards to guide implementation of those regulations, but it does not require such standards to be adopted</t>
      </text>
    </comment>
    <comment authorId="0" ref="AH21">
      <text>
        <t xml:space="preserve">For cable
LSA-R.S. 1364</t>
      </text>
    </comment>
    <comment authorId="0" ref="AI21">
      <text>
        <t xml:space="preserve">30 days
LSA-R.S. 45:1364</t>
      </text>
    </comment>
    <comment authorId="0" ref="AJ21">
      <text>
        <t xml:space="preserve">LSA-R.S. 45:1366(a) requires that franchise fees be applied uniformly to all holders of state-issued certificates</t>
      </text>
    </comment>
    <comment authorId="0" ref="AK21">
      <text>
        <t xml:space="preserve">Cable
LSA-R.S. 45:1366</t>
      </text>
    </comment>
    <comment authorId="0" ref="AL21">
      <text>
        <t xml:space="preserve">Video
LSA-R.S. 45:1366</t>
      </text>
    </comment>
    <comment authorId="0" ref="AM21">
      <text>
        <t xml:space="preserve"> 5% of gross revenue
LSA-R.S. 45:1366</t>
      </text>
    </comment>
    <comment authorId="0" ref="AN21">
      <text>
        <t xml:space="preserve">LSA-R.S. 45:1364</t>
      </text>
    </comment>
    <comment authorId="0" ref="AR21">
      <text>
        <t xml:space="preserve">LS 45:1370(a) prohibits in-kind contributions for television providers, but 48:381.2(c)(2) allows the State Commission to promulgate rules to require in-kind contributions for telecommunications services.
</t>
      </text>
    </comment>
    <comment authorId="0" ref="B22">
      <text>
        <t xml:space="preserve">35-A M.R.S. 2301; 7902</t>
      </text>
    </comment>
    <comment authorId="0" ref="C22">
      <text>
        <t xml:space="preserve">35-A M.R.S. 711</t>
      </text>
    </comment>
    <comment authorId="0" ref="D22">
      <text>
        <t xml:space="preserve">Applications for access to public rights of way are covered under 35A-2503</t>
      </text>
    </comment>
    <comment authorId="0" ref="J22">
      <text>
        <t xml:space="preserve">30-a M.R.S.A. 3012, requiring any local zoning ordinance based on, inter alia, "aesthetic considerations ... to represent the minimum practicable regulation to accomplish the municipality's legitimate purpose"</t>
      </text>
    </comment>
    <comment authorId="0" ref="AC22">
      <text>
        <t xml:space="preserve">35A-2510, 30-A 3702</t>
      </text>
    </comment>
    <comment authorId="0" ref="AJ22">
      <text>
        <t xml:space="preserve">No franchise fees allowed for cable under 35A-9214</t>
      </text>
    </comment>
    <comment authorId="0" ref="AK22">
      <text>
        <t xml:space="preserve">Because Maine prohibits franchise fees, there are no costs to base the fee off of 35A-9214</t>
      </text>
    </comment>
    <comment authorId="0" ref="AL22">
      <text>
        <t xml:space="preserve">No franchise fees allowed for cable under 35A-9214</t>
      </text>
    </comment>
    <comment authorId="0" ref="AM22">
      <text>
        <t xml:space="preserve">No franchise fees allowed for cable under 35A-9214</t>
      </text>
    </comment>
    <comment authorId="0" ref="AO22">
      <text>
        <t xml:space="preserve">35-A MRS 2503(9) exempts location permitting for replacement utility poles</t>
      </text>
    </comment>
    <comment authorId="0" ref="AR22">
      <text>
        <t xml:space="preserve">35-A MRS 9217(4) does place some restrictions on in-kind contributions, but these are for the municipalities providing matching funds in a grant program.</t>
      </text>
    </comment>
    <comment authorId="0" ref="AS22">
      <text>
        <t xml:space="preserve">ME St 35-A 711</t>
      </text>
    </comment>
    <comment authorId="0" ref="B23">
      <text>
        <t xml:space="preserve">MD Pub. Util. 8-103</t>
      </text>
    </comment>
    <comment authorId="0" ref="G23">
      <text>
        <t xml:space="preserve">RoW fees prohibited, but only for nonprofits
M.D.C. Transportation 8-654</t>
      </text>
    </comment>
    <comment authorId="0" ref="J23">
      <text>
        <t xml:space="preserve">MD Code, Land Use, 4-103, providing cities the authority to approve or disapprove construction permits based on whatever design criteria they "consider[] appropriate to improve the general character and design" of the city; MD Code, Land Use, 8-303, providing for further aesthetic review in permit applications</t>
      </text>
    </comment>
    <comment authorId="0" ref="AL23">
      <text>
        <t xml:space="preserve">8-403 sets a general limit to 2% for all public service companies</t>
      </text>
    </comment>
    <comment authorId="0" ref="AM23">
      <text>
        <t xml:space="preserve">2% of gross receipts in the state - 8-403(a)</t>
      </text>
    </comment>
    <comment authorId="0" ref="B24">
      <text>
        <t xml:space="preserve">M.G.L. 166, § 21</t>
      </text>
    </comment>
    <comment authorId="0" ref="C24">
      <text>
        <t xml:space="preserve">M.G.L. 166, § 25A, extending access rights to "wireless providers" and defining that to include any provider of "telecommunications service."</t>
      </text>
    </comment>
    <comment authorId="0" ref="J24">
      <text>
        <t xml:space="preserve">MGL 40A, Section 3</t>
      </text>
    </comment>
    <comment authorId="0" ref="B25">
      <text>
        <t xml:space="preserve">M.C.L. 247.183(1), (2), for telecom; M.C.L. 484.3308(1) [for cable video providers]</t>
      </text>
    </comment>
    <comment authorId="0" ref="C25">
      <text>
        <t xml:space="preserve">M.C.L. 484.3308(2)(c)</t>
      </text>
    </comment>
    <comment authorId="0" ref="D25">
      <text>
        <t xml:space="preserve">M.C.L. 484.3308(1), requiring local franchising authorities to provide "open, comparable, nondiscriminatory, and competitively neutral access to the public [RoW]."</t>
      </text>
    </comment>
    <comment authorId="0" ref="G25">
      <text>
        <t xml:space="preserve">M.C.L. 484.3106(4) sets an application fee cap but not an annual rate cap</t>
      </text>
    </comment>
    <comment authorId="0" ref="H25">
      <text>
        <t xml:space="preserve">$500
M.C.L 484.3106(4)</t>
      </text>
    </comment>
    <comment authorId="0" ref="I25">
      <text>
        <t xml:space="preserve">484.3106(1), directing state public service commission to develop standard application forms for accessing local RoW, and 484.3106(4) prescribing RoW fees.</t>
      </text>
    </comment>
    <comment authorId="0" ref="J25">
      <text>
        <t xml:space="preserve">125.3514 covers zoning for collocations, but doesn't restrict design standards or aesthetics review by local zoning boards</t>
      </text>
    </comment>
    <comment authorId="0" ref="K25">
      <text>
        <t xml:space="preserve">M.C.L. 125.3514(6)</t>
      </text>
    </comment>
    <comment authorId="0" ref="L25">
      <text>
        <t xml:space="preserve">60 days
MCL 125.3514(6)</t>
      </text>
    </comment>
    <comment authorId="0" ref="M25">
      <text>
        <t xml:space="preserve">M.C.L. 125.3514(6)</t>
      </text>
    </comment>
    <comment authorId="0" ref="N25">
      <text>
        <t xml:space="preserve">MCL 125.3514(5)</t>
      </text>
    </comment>
    <comment authorId="0" ref="O25">
      <text>
        <t xml:space="preserve">M.C.L. 125.3514(5)</t>
      </text>
    </comment>
    <comment authorId="0" ref="P25">
      <text>
        <t xml:space="preserve">$1,000
M.C.L 125.3514(5)</t>
      </text>
    </comment>
    <comment authorId="0" ref="Q25">
      <text>
        <t xml:space="preserve">M.C.L. 125.3514(d)(8)</t>
      </text>
    </comment>
    <comment authorId="0" ref="R25">
      <text>
        <t xml:space="preserve">90 days
M.C.L. 125.3514(d)(8)</t>
      </text>
    </comment>
    <comment authorId="0" ref="S25">
      <text>
        <t xml:space="preserve">M.C.L. 125.3514(d)(6)-(8)</t>
      </text>
    </comment>
    <comment authorId="0" ref="T25">
      <text>
        <t xml:space="preserve">M.C.L. 125.3514(6)-(8)</t>
      </text>
    </comment>
    <comment authorId="0" ref="U25">
      <text>
        <t xml:space="preserve">M.C.L. 125.3514(d)(5),(8)</t>
      </text>
    </comment>
    <comment authorId="0" ref="V25">
      <text>
        <t xml:space="preserve">$1,000
M.C.L. 125.3514(d)(5), (8)</t>
      </text>
    </comment>
    <comment authorId="0" ref="AB25">
      <text>
        <t xml:space="preserve">M.C.L. 484.3308(1)</t>
      </text>
    </comment>
    <comment authorId="0" ref="AC25">
      <text>
        <t xml:space="preserve">M.C.L. 247.183(2), allowing a "reasonable charge" for permit fees to cover the costs of maintaining RoW and issuing permits; 484.3308(3) requiring local franchising authorities' permit fees not to exceed cost.</t>
      </text>
    </comment>
    <comment authorId="0" ref="AD25">
      <text>
        <t xml:space="preserve">M.C.L. 247.183(2) sets a soft cap of $1,000 per mile, but government can charge more if it can show its costs exceeded that cap.</t>
      </text>
    </comment>
    <comment authorId="0" ref="AE25">
      <text>
        <t xml:space="preserve">$1,000 per mile, also with additional charges if the government costs exceed that rate. M.C.L. 247.183(2)</t>
      </text>
    </comment>
    <comment authorId="0" ref="AH25">
      <text>
        <t xml:space="preserve">MCL 484.3303</t>
      </text>
    </comment>
    <comment authorId="0" ref="AI25">
      <text>
        <t xml:space="preserve">30 days
MCL 484.3303(3)</t>
      </text>
    </comment>
    <comment authorId="0" ref="AJ25">
      <text>
        <t xml:space="preserve">M.C.L. 484.3308(1)</t>
      </text>
    </comment>
    <comment authorId="0" ref="AK25">
      <text>
        <t xml:space="preserve">M.C.L. 484.3308(3)</t>
      </text>
    </comment>
    <comment authorId="0" ref="AL25">
      <text>
        <t xml:space="preserve">M.C.L. 484.3306</t>
      </text>
    </comment>
    <comment authorId="0" ref="AM25">
      <text>
        <t xml:space="preserve">M.C.L. 484.3306(1)(b) imposing cap of 5% on gross revenues</t>
      </text>
    </comment>
    <comment authorId="0" ref="AN25">
      <text>
        <t xml:space="preserve">484.3302 providing uniform franchise application forms for use statewide</t>
      </text>
    </comment>
    <comment authorId="0" ref="AP25">
      <text>
        <t xml:space="preserve">Must conform with specific requirements to be exempt
M.C.L. 125.3514</t>
      </text>
    </comment>
    <comment authorId="0" ref="AR25">
      <text>
        <t xml:space="preserve">M.C.L. 247.183(3) specifically allows for in kind contributions for cable</t>
      </text>
    </comment>
    <comment authorId="0" ref="B26">
      <text>
        <t xml:space="preserve">M.S. 237.163(2), (7)</t>
      </text>
    </comment>
    <comment authorId="0" ref="C26">
      <text>
        <t xml:space="preserve">M.S. 237.163(2)(e) for collocations, but there is a exemption for municipal electric poles</t>
      </text>
    </comment>
    <comment authorId="0" ref="D26">
      <text>
        <t xml:space="preserve">M.S. 237.163(7)(a)</t>
      </text>
    </comment>
    <comment authorId="0" ref="E26">
      <text>
        <t xml:space="preserve">M.S. 237.163(2)(b), allowing localities to recover RoW "management costs," and 237.162(9) defining that as "the actual costs a local government unit incurs in managing its public [RoW]"</t>
      </text>
    </comment>
    <comment authorId="0" ref="F26">
      <text>
        <t xml:space="preserve">237.163 prohibiting fee charges for access to right of ways outside of those proscribed by law</t>
      </text>
    </comment>
    <comment authorId="0" ref="G26">
      <text>
        <t xml:space="preserve">237.163 setting out a cap for access to municipal poles
237.163 prohibiting fee charges for access to right of ways outside of those proscribed by law</t>
      </text>
    </comment>
    <comment authorId="0" ref="H26">
      <text>
        <t xml:space="preserve">$150 for authority owned poles
237.163 </t>
      </text>
    </comment>
    <comment authorId="0" ref="I26">
      <text>
        <t xml:space="preserve">M.S. 237.162(7)(c), in general, and (3a)(f) specifically for collocations</t>
      </text>
    </comment>
    <comment authorId="0" ref="J26">
      <text>
        <t xml:space="preserve">M.S. 237.163(3c)(a)(2)</t>
      </text>
    </comment>
    <comment authorId="0" ref="K26">
      <text>
        <t xml:space="preserve">M.S. 237.163(3c)(b)</t>
      </text>
    </comment>
    <comment authorId="0" ref="L26">
      <text>
        <t xml:space="preserve">90 days
M.S. 237.163(3c)(b)</t>
      </text>
    </comment>
    <comment authorId="0" ref="M26">
      <text>
        <t xml:space="preserve">M.S. 237.163(3c)(b)</t>
      </text>
    </comment>
    <comment authorId="0" ref="N26">
      <text>
        <t xml:space="preserve">M.S. 237.163(6)(b)(1)</t>
      </text>
    </comment>
    <comment authorId="0" ref="Q26">
      <text>
        <t xml:space="preserve">M.S. 237.163(3c)(b)</t>
      </text>
    </comment>
    <comment authorId="0" ref="R26">
      <text>
        <t xml:space="preserve">90 days
M.S. 237.163(3c)(b)</t>
      </text>
    </comment>
    <comment authorId="0" ref="S26">
      <text>
        <t xml:space="preserve">M.S. 237.163(3c)(b)</t>
      </text>
    </comment>
    <comment authorId="0" ref="T26">
      <text>
        <t xml:space="preserve">M.S. 237.163(6)(b)(1)</t>
      </text>
    </comment>
    <comment authorId="0" ref="U26">
      <text>
        <t xml:space="preserve">M.S. 237.163(6)(b)(1)</t>
      </text>
    </comment>
    <comment authorId="0" ref="W26">
      <text>
        <t xml:space="preserve">M.S. 237.163(3a)(b)</t>
      </text>
    </comment>
    <comment authorId="0" ref="X26">
      <text>
        <t xml:space="preserve">15
M.S. 237.163(3a)(b)</t>
      </text>
    </comment>
    <comment authorId="0" ref="AF26">
      <text>
        <t xml:space="preserve">Mn St. 80C.04
Application fees for franchisee/franchisor relationship</t>
      </text>
    </comment>
    <comment authorId="0" ref="AG26">
      <text>
        <t xml:space="preserve">$400
80C.04</t>
      </text>
    </comment>
    <comment authorId="0" ref="AH26">
      <text>
        <t xml:space="preserve">telecom
M.S.A. 237.16</t>
      </text>
    </comment>
    <comment authorId="0" ref="AI26">
      <text>
        <t xml:space="preserve">120 days
M.S.A. 237.16</t>
      </text>
    </comment>
    <comment authorId="0" ref="AK26">
      <text>
        <t xml:space="preserve">Cable
M.S.A. 238.081</t>
      </text>
    </comment>
    <comment authorId="0" ref="AO26">
      <text>
        <t xml:space="preserve">M.S. 237.163(2)(f)</t>
      </text>
    </comment>
    <comment authorId="0" ref="AP26">
      <text>
        <t xml:space="preserve">M.S. 237.163(2)(f)</t>
      </text>
    </comment>
    <comment authorId="0" ref="AQ26">
      <text>
        <t xml:space="preserve">M.S. 237.163(2)(d)</t>
      </text>
    </comment>
    <comment authorId="0" ref="AR26">
      <text>
        <t xml:space="preserve">M.S. 237.163(7)(d)</t>
      </text>
    </comment>
    <comment authorId="0" ref="AS26">
      <text>
        <t xml:space="preserve">General policy
M.S. 116J.391(2)(a)
</t>
      </text>
    </comment>
    <comment authorId="0" ref="B27">
      <text>
        <t xml:space="preserve">M.C. 77-9-711 grants RoW access rights; M.C. 21-27-1 prohibits exclusive franchises; M.C. 21-27-3 and 21-27-5 prohibit exclusive RoW privileges </t>
      </text>
    </comment>
    <comment authorId="0" ref="J27">
      <text>
        <t xml:space="preserve">M.C. 17-1-9</t>
      </text>
    </comment>
    <comment authorId="0" ref="AH27">
      <text>
        <t xml:space="preserve">77-3-19 sets a 90 day limit on municipalities to approve a franchise application before the PSC can issue of certificate of public convenience and necessity with a franchise fee</t>
      </text>
    </comment>
    <comment authorId="0" ref="AI27">
      <text>
        <t xml:space="preserve">77-3-19 sets a 90 day limit on municipalities to approve a franchise application before the PSC can issue of certificate of public convenience and necessity with a franchise fee</t>
      </text>
    </comment>
    <comment authorId="0" ref="AJ27">
      <text>
        <t xml:space="preserve">M.C. 27-13-5, applying same franchise fee schedule to all corporations</t>
      </text>
    </comment>
    <comment authorId="0" ref="AK27">
      <text>
        <t xml:space="preserve">M.C. 27-13-5, describing methodology for calculating franchise fees</t>
      </text>
    </comment>
    <comment authorId="0" ref="AL27">
      <text>
        <t xml:space="preserve">M.C. 27-13-5, capping franchise fees based on "the value of the capital used, invested or employed in the exercise of any power, privilege or right enjoyed by such organization within [Mississippi]"
MC 21-33-203 also imposes a tax for those utilities that do not obtain a franchise</t>
      </text>
    </comment>
    <comment authorId="0" ref="AM27">
      <text>
        <t xml:space="preserve">M.C. 27-13-5, for 2018, capping annual franchise fees at .25%
MC 77-3-19 sets a 2% fee for public utilities which doesn't include broadband, cable, voip or cmrs.
MC 21-33-203 also imposes a 2% tax for those utilities that do not obtain a franchise</t>
      </text>
    </comment>
    <comment authorId="0" ref="B28">
      <text>
        <t xml:space="preserve">67.1832, giving RoW access to all public utilities, defined in 67.1830(9) to include broadband providers; 67.5112(2), specifically prohibiting exclusive collocations</t>
      </text>
    </comment>
    <comment authorId="0" ref="C28">
      <text>
        <t xml:space="preserve">For collocating small cells on authority poles
67.5114(2)-(3); 67.5115(2)-(4)</t>
      </text>
    </comment>
    <comment authorId="0" ref="D28">
      <text>
        <t xml:space="preserve">M.S. 67.1840(2)(3) requires that any right-of-way permit fee on utilities must be non-discriminatory</t>
      </text>
    </comment>
    <comment authorId="0" ref="E28">
      <text>
        <t xml:space="preserve">For public utilities
M.S. 67.1840(2)(1) limits right of way permit fees to the actual costs of the political subdivision</t>
      </text>
    </comment>
    <comment authorId="0" ref="F28">
      <text>
        <t xml:space="preserve">67.5116(4)(1) sets the rate for collocation of small cells at $150, other rates could be based on subscriber or revenue</t>
      </text>
    </comment>
    <comment authorId="0" ref="G28">
      <text>
        <t xml:space="preserve">67.5116(4)(1) the rate of collocating on a utility pole is capped at $150 a year</t>
      </text>
    </comment>
    <comment authorId="0" ref="H28">
      <text>
        <t xml:space="preserve">67.5116(4)(1) the rate of collocating on a utility pole is capped at $150 a year</t>
      </text>
    </comment>
    <comment authorId="0" ref="I28">
      <text>
        <t xml:space="preserve">67.5116(4)(1) the rate of collocating on a utility pole is capped at $150 a year</t>
      </text>
    </comment>
    <comment authorId="0" ref="J28">
      <text>
        <t xml:space="preserve">67.5113(3)(5); 67.5113(3)(9)(h)</t>
      </text>
    </comment>
    <comment authorId="0" ref="K28">
      <text>
        <t xml:space="preserve">67.5113(3)(8)</t>
      </text>
    </comment>
    <comment authorId="0" ref="L28">
      <text>
        <t xml:space="preserve">60 days
67.5113(3)(8)</t>
      </text>
    </comment>
    <comment authorId="0" ref="M28">
      <text>
        <t xml:space="preserve">67.5113(3)(8)</t>
      </text>
    </comment>
    <comment authorId="0" ref="N28">
      <text>
        <t xml:space="preserve">67.5116(3)(1)</t>
      </text>
    </comment>
    <comment authorId="0" ref="O28">
      <text>
        <t xml:space="preserve">67.5116(3)(3)</t>
      </text>
    </comment>
    <comment authorId="0" ref="P28">
      <text>
        <t xml:space="preserve">67.5116(3)(3)</t>
      </text>
    </comment>
    <comment authorId="0" ref="Q28">
      <text>
        <t xml:space="preserve">67.5113(3)(8)</t>
      </text>
    </comment>
    <comment authorId="0" ref="R28">
      <text>
        <t xml:space="preserve">60 DAYS
67.5113(3)(8)</t>
      </text>
    </comment>
    <comment authorId="0" ref="S28">
      <text>
        <t xml:space="preserve">67.5113(3)(8)</t>
      </text>
    </comment>
    <comment authorId="0" ref="T28">
      <text>
        <t xml:space="preserve">67.5115(3)(1)</t>
      </text>
    </comment>
    <comment authorId="0" ref="U28">
      <text>
        <t xml:space="preserve">67.5115(3)(4)</t>
      </text>
    </comment>
    <comment authorId="0" ref="V28">
      <text>
        <t xml:space="preserve">$500
67.5115(3)(4)</t>
      </text>
    </comment>
    <comment authorId="0" ref="W28">
      <text>
        <t xml:space="preserve">67.5113(11)(b)</t>
      </text>
    </comment>
    <comment authorId="0" ref="X28">
      <text>
        <t xml:space="preserve">20 
67.5113(11)(b)</t>
      </text>
    </comment>
    <comment authorId="0" ref="AJ28">
      <text>
        <t xml:space="preserve">Cable
M.S. 67.2689(3)</t>
      </text>
    </comment>
    <comment authorId="0" ref="AL28">
      <text>
        <t xml:space="preserve">
M.S. 67.2689(3)</t>
      </text>
    </comment>
    <comment authorId="0" ref="AM28">
      <text>
        <t xml:space="preserve"> 5% of gross revenue for video service
M.S. 67.2689(3)
Also a general franchise tax under chapter 147 equal to 1 twentieth of 1% of par value of shares outstanding</t>
      </text>
    </comment>
    <comment authorId="0" ref="AN28">
      <text>
        <t xml:space="preserve">M.S 67.2679</t>
      </text>
    </comment>
    <comment authorId="0" ref="AO28">
      <text>
        <t xml:space="preserve">67.5112(3)</t>
      </text>
    </comment>
    <comment authorId="0" ref="AP28">
      <text>
        <t xml:space="preserve">67.5112(3)</t>
      </text>
    </comment>
    <comment authorId="0" ref="AQ28">
      <text>
        <t xml:space="preserve">67.5113(3)(12)</t>
      </text>
    </comment>
    <comment authorId="0" ref="AR28">
      <text>
        <t xml:space="preserve">Both for cable video service and collocating small wireless facilities
M.S. 67.2707(2)(3); M.S. 67.5113(1)(1)</t>
      </text>
    </comment>
    <comment authorId="0" ref="B29">
      <text>
        <t xml:space="preserve">M.C. 69-4-101</t>
      </text>
    </comment>
    <comment authorId="0" ref="B30">
      <text>
        <t xml:space="preserve">R.S.N. 86-704(1)</t>
      </text>
    </comment>
    <comment authorId="0" ref="D30">
      <text>
        <t xml:space="preserve">N.R.S. 86-704 requires that the consent for accessing public rights-of-ways be non-discriminatory</t>
      </text>
    </comment>
    <comment authorId="0" ref="G30">
      <text>
        <t xml:space="preserve">86-704(4)(a)(i)(B)(II) allows an occupational tax on entities using the public ways, not to exceed 6.25%. However, this rate can be increased by .25% every general. primary, or special elction</t>
      </text>
    </comment>
    <comment authorId="0" ref="H30">
      <text>
        <t xml:space="preserve">86-704 allows an occupational tax on entities using the public ways, not to exceed 6.25%. 86-704(4)(a)(i)(B)(II) allows an occupational tax on entities using the public ways, not to exceed 6.25%. However, this rate can be increased by .25% every general. primary, or special election.</t>
      </text>
    </comment>
    <comment authorId="0" ref="N30">
      <text>
        <t xml:space="preserve">86-704 providing that construction permits along public highways must be related to the costs incurred by the municipality in providing services relating to the granting or administration of permits</t>
      </text>
    </comment>
    <comment authorId="0" ref="T30">
      <text>
        <t xml:space="preserve">86-704 providing that construction permits along public highways must be related to the costs incurred by the municipality in providing services relating to the granting or administration of permits</t>
      </text>
    </comment>
    <comment authorId="0" ref="AB30">
      <text>
        <t xml:space="preserve">NRS 86-704(4)(b)</t>
      </text>
    </comment>
    <comment authorId="0" ref="AC30">
      <text>
        <t xml:space="preserve">86-704(4)(a)(i)(A) providing that construction permits along public highways must be related to the costs incurred by the municipality in providing services relating to the granting or administration of permits</t>
      </text>
    </comment>
    <comment authorId="0" ref="AR30">
      <text>
        <t xml:space="preserve">NE Stat 86-704 providing that right-of-way fees and taxes cannot be collected in the form of in-kind contributions</t>
      </text>
    </comment>
    <comment authorId="0" ref="AS30">
      <text>
        <t xml:space="preserve">N.R.S. 408.55022 and 408.55026 both include language indicating that the Department of Transportation does have authority to require joint trenching, but there is no affirmative statute requiring it.</t>
      </text>
    </comment>
    <comment authorId="0" ref="B31">
      <text>
        <t xml:space="preserve">35 N.R.S. 408.5502(2)(c)</t>
      </text>
    </comment>
    <comment authorId="0" ref="D31">
      <text>
        <t xml:space="preserve">35 NRS 408.5502(2), for access RoW, and (4)(c) for accessing public structures in RoW</t>
      </text>
    </comment>
    <comment authorId="0" ref="I31">
      <text>
        <t xml:space="preserve">35 NRS 408.5502(4)(d)</t>
      </text>
    </comment>
    <comment authorId="0" ref="N31">
      <text>
        <t xml:space="preserve">58 NRS 707.575</t>
      </text>
    </comment>
    <comment authorId="0" ref="T31">
      <text>
        <t xml:space="preserve">58 NRS 707.580 requires that fees for an application to construct a facility for personal wireless service must be cost based</t>
      </text>
    </comment>
    <comment authorId="0" ref="AC31">
      <text>
        <t xml:space="preserve">for wireless
58 NRS 707.580</t>
      </text>
    </comment>
    <comment authorId="0" ref="AF31">
      <text>
        <t xml:space="preserve">58 NV. St. 711.420 provides application fees for video service providers</t>
      </text>
    </comment>
    <comment authorId="0" ref="AG31">
      <text>
        <t xml:space="preserve">For video service, ranges from $250 - $1,000 - 58 NV. St. 711.420 </t>
      </text>
    </comment>
    <comment authorId="0" ref="AH31">
      <text>
        <t xml:space="preserve">58 NV. St. 711.510</t>
      </text>
    </comment>
    <comment authorId="0" ref="AI31">
      <text>
        <t xml:space="preserve">For video service, 20 days 58 NV. St. 711.510</t>
      </text>
    </comment>
    <comment authorId="0" ref="AJ31">
      <text>
        <t xml:space="preserve">cant require franchise for broadband
N.R.S. 268.088</t>
      </text>
    </comment>
    <comment authorId="0" ref="AL31">
      <text>
        <t xml:space="preserve">For cable service, localities cannot charge more than 5% of gross revenue - 58 Nv. St. 670
For utilities, there is a mandatory 2% tax on profits for county school district fund - 58 NV. St. 709.110</t>
      </text>
    </comment>
    <comment authorId="0" ref="AM31">
      <text>
        <t xml:space="preserve"> 5% of gross revenue
For utilities, there is a mandatory 2% tax on profits for county school district fund - 709.110</t>
      </text>
    </comment>
    <comment authorId="0" ref="AN31">
      <text>
        <t xml:space="preserve">58 Nv. St. 711.410</t>
      </text>
    </comment>
    <comment authorId="0" ref="AR31">
      <text>
        <t xml:space="preserve">Specifically allowed under 508.55025</t>
      </text>
    </comment>
    <comment authorId="0" ref="AS31">
      <text>
        <t xml:space="preserve">408.55022 &amp; 408.55027</t>
      </text>
    </comment>
    <comment authorId="0" ref="B32">
      <text>
        <t xml:space="preserve">N.H. Rev. Stat 231:160, for wireline infrastructure, and 12-K:3, for wireless</t>
      </text>
    </comment>
    <comment authorId="0" ref="C32">
      <text>
        <t xml:space="preserve">374:34-a(VI)</t>
      </text>
    </comment>
    <comment authorId="0" ref="J32">
      <text>
        <t xml:space="preserve">N.H. Rev. Stat. 12-K:10(I)</t>
      </text>
    </comment>
    <comment authorId="0" ref="K32">
      <text>
        <t xml:space="preserve">N.H. Rev. Stat. 12-K:10(II)</t>
      </text>
    </comment>
    <comment authorId="0" ref="L32">
      <text>
        <t xml:space="preserve">45 days
N.H. Rev. Stat. 12-K:10(II)</t>
      </text>
    </comment>
    <comment authorId="0" ref="M32">
      <text>
        <t xml:space="preserve">N.H. Rev. Stat. 12-K:10(III)</t>
      </text>
    </comment>
    <comment authorId="0" ref="N32">
      <text>
        <t xml:space="preserve">N.H. Rev. Stat. 12-K:4, allowing for "reasonable charges," 676:4(I)(g), defining such as the actual costs incurred, and 12-K:11(I)(j) imposing the same limitation on any costs incurred by third parties</t>
      </text>
    </comment>
    <comment authorId="0" ref="Q32">
      <text>
        <t xml:space="preserve">N.H. Rev. Stat. 231:164</t>
      </text>
    </comment>
    <comment authorId="0" ref="R32">
      <text>
        <t xml:space="preserve">6 months
N.H. Rev. Stat. 231:164</t>
      </text>
    </comment>
    <comment authorId="0" ref="S32">
      <text>
        <t xml:space="preserve">N.H. Rev. Stat. 231:166, directing petitioners to file suit if/when construction permits are denied</t>
      </text>
    </comment>
    <comment authorId="0" ref="T32">
      <text>
        <t xml:space="preserve">N.H. Rev. Stat. 12-K:4, allowing for "reasonable charges," and 676:4(I)(G), defining such as the actual costs incurred</t>
      </text>
    </comment>
    <comment authorId="0" ref="Y32">
      <text>
        <t xml:space="preserve">N.H. Rev. Stat. 231:164</t>
      </text>
    </comment>
    <comment authorId="0" ref="Z32">
      <text>
        <t xml:space="preserve">6 months
N.H. Rev. Stat. 231:164</t>
      </text>
    </comment>
    <comment authorId="0" ref="AA32">
      <text>
        <t xml:space="preserve">N.H. Rev. Stat. 231:166, directing petitioners to file suit if/when construction permits are denied</t>
      </text>
    </comment>
    <comment authorId="0" ref="AC32">
      <text>
        <t xml:space="preserve">N.H. Rev. Stat. 231:165, requiring petitioners for applications to "pay the town clerk for his services and fees," without any limitation on what can be included in that calculation, and also adding a $10 minimum fee</t>
      </text>
    </comment>
    <comment authorId="0" ref="AP32">
      <text>
        <t xml:space="preserve">Collocation applications and modification applications shall be reviewed for conformance with applicable building permit requirements but shall not otherwise be subject to zoning or land use requirements, including design or placement requirements, or public hearing review
N.H. Rev. Stat. 12-K: 10(1)</t>
      </text>
    </comment>
    <comment authorId="0" ref="AS32">
      <text>
        <t xml:space="preserve">231:169 allows two or more petitioners to secure joint licenses for construction, but it is only optional and imposes no requirements</t>
      </text>
    </comment>
    <comment authorId="0" ref="B33">
      <text>
        <t xml:space="preserve">N.J.S 48:17-8</t>
      </text>
    </comment>
    <comment authorId="0" ref="J33">
      <text>
        <t xml:space="preserve">N.J.S. 40-55d-46.2</t>
      </text>
    </comment>
    <comment authorId="0" ref="AF33">
      <text>
        <t xml:space="preserve">48:5A-23</t>
      </text>
    </comment>
    <comment authorId="0" ref="AG33">
      <text>
        <t xml:space="preserve">$100
48:5A-23</t>
      </text>
    </comment>
    <comment authorId="0" ref="AH33">
      <text>
        <t xml:space="preserve">48 5A-23 sets up a procedure and puts time limits on hearings for cable franchise applications</t>
      </text>
    </comment>
    <comment authorId="0" ref="AI33">
      <text>
        <t xml:space="preserve">90 days to start hearing, 30 days to finalize hearing</t>
      </text>
    </comment>
    <comment authorId="0" ref="AL33">
      <text>
        <t xml:space="preserve">Video
N.J.S. 48:5A-30</t>
      </text>
    </comment>
    <comment authorId="0" ref="AM33">
      <text>
        <t xml:space="preserve">2 gross
N.J.S. 48:5A-30(a)</t>
      </text>
    </comment>
    <comment authorId="0" ref="AN33">
      <text>
        <t xml:space="preserve">Statewide franchise, but municpalities must consent when operating along local roads and rights-of-way 48 5A-23</t>
      </text>
    </comment>
    <comment authorId="0" ref="AP33">
      <text>
        <t xml:space="preserve">Exemption from site planning review for most collocation reviews
N.J.S. 40:55D-46.2</t>
      </text>
    </comment>
    <comment authorId="0" ref="B34">
      <text>
        <t xml:space="preserve">63-9A-6(c)
Granting RoW access to all telecom providers so long as they meet basic financial and technical criteria.
HB38, Section 3(b) https://legiscan.com/NM/text/HB38/2018
Prohibiting exclusive RoW access for wireless providers</t>
      </text>
    </comment>
    <comment authorId="0" ref="C34">
      <text>
        <t xml:space="preserve">Only for collocating small wireless facilities
HB 38 Section 6</t>
      </text>
    </comment>
    <comment authorId="0" ref="D34">
      <text>
        <t xml:space="preserve">for wireless
HB 38 Section 3(c)(3)</t>
      </text>
    </comment>
    <comment authorId="0" ref="G34">
      <text>
        <t xml:space="preserve">HB 38 Section 3(c)(3)</t>
      </text>
    </comment>
    <comment authorId="0" ref="H34">
      <text>
        <t xml:space="preserve">$250 per small cell
HB 38 Section 3(c)(3)</t>
      </text>
    </comment>
    <comment authorId="0" ref="I34">
      <text>
        <t xml:space="preserve">$250 per small cell
HB 38 Section 3(c)(3)</t>
      </text>
    </comment>
    <comment authorId="0" ref="J34">
      <text>
        <t xml:space="preserve"> (in historic/design areas)
HB 38 Section 3(h)</t>
      </text>
    </comment>
    <comment authorId="0" ref="K34">
      <text>
        <t xml:space="preserve">HB 38 Section 4(E)(3)</t>
      </text>
    </comment>
    <comment authorId="0" ref="L34">
      <text>
        <t xml:space="preserve">90 days
HB 38 Section 4(E)(3)</t>
      </text>
    </comment>
    <comment authorId="0" ref="M34">
      <text>
        <t xml:space="preserve">HB 38 Section 4(E)(3)</t>
      </text>
    </comment>
    <comment authorId="0" ref="O34">
      <text>
        <t xml:space="preserve">HB 38 Section 4(M)</t>
      </text>
    </comment>
    <comment authorId="0" ref="P34">
      <text>
        <t xml:space="preserve">$75 ($100 per facility, and $50 for each additional after 5)
HB 38 Section 5(M)</t>
      </text>
    </comment>
    <comment authorId="0" ref="Q34">
      <text>
        <t xml:space="preserve">HB 38 Section 5(D)</t>
      </text>
    </comment>
    <comment authorId="0" ref="R34">
      <text>
        <t xml:space="preserve">150 days
HB 38 Section 5(D)</t>
      </text>
    </comment>
    <comment authorId="0" ref="S34">
      <text>
        <t xml:space="preserve">HB 38 Section 5(D)</t>
      </text>
    </comment>
    <comment authorId="0" ref="U34">
      <text>
        <t xml:space="preserve">HB 38 Section 5(D)</t>
      </text>
    </comment>
    <comment authorId="0" ref="V34">
      <text>
        <t xml:space="preserve">$750
HB 38 Section 5(D)</t>
      </text>
    </comment>
    <comment authorId="0" ref="W34">
      <text>
        <t xml:space="preserve">HB 38 Section 4(d)</t>
      </text>
    </comment>
    <comment authorId="0" ref="X34">
      <text>
        <t xml:space="preserve">25
HB 38 Section 4(d)</t>
      </text>
    </comment>
    <comment authorId="0" ref="AC34">
      <text>
        <t xml:space="preserve">3-21-26 specifies that all necessary costs incurred by the zoning commission of a special zoning district shall be borne by the parties and used to defray the costs incurred by the Commission</t>
      </text>
    </comment>
    <comment authorId="0" ref="AL34">
      <text>
        <t xml:space="preserve">Franchise Tax on all corporations is established in 7-2A-3</t>
      </text>
    </comment>
    <comment authorId="0" ref="AM34">
      <text>
        <t xml:space="preserve">7-2A-5.1 sets the franchise tax amount at $50 per year</t>
      </text>
    </comment>
    <comment authorId="0" ref="AO34">
      <text>
        <t xml:space="preserve">For small cell collocation and bound to specific parameters
HB 38 Section 5(B)</t>
      </text>
    </comment>
    <comment authorId="0" ref="AP34">
      <text>
        <t xml:space="preserve">HB 38 Section 4(c)</t>
      </text>
    </comment>
    <comment authorId="0" ref="AQ34">
      <text>
        <t xml:space="preserve">HB 38 Section 4 (J)(3)</t>
      </text>
    </comment>
    <comment authorId="0" ref="AR34">
      <text>
        <t xml:space="preserve">HB 38 Section 4(J)(1)</t>
      </text>
    </comment>
    <comment authorId="0" ref="B35">
      <text>
        <t xml:space="preserve">Transportation Corporations Law 26, 27</t>
      </text>
    </comment>
    <comment authorId="0" ref="C35">
      <text>
        <t xml:space="preserve">Public Service Law 119-a</t>
      </text>
    </comment>
    <comment authorId="0" ref="D35">
      <text>
        <t xml:space="preserve">Tax Law 186-e(2) imposes different rates on wireline and wireless providers</t>
      </text>
    </comment>
    <comment authorId="0" ref="E35">
      <text>
        <t xml:space="preserve">Fees for using public RoW based on revenue
Tax Law 186-e(2)(a)</t>
      </text>
    </comment>
    <comment authorId="0" ref="F35">
      <text>
        <t xml:space="preserve">Tax Law 186-e(2)(a) imposes revenue-based fees on all broadband providers using the public RoW</t>
      </text>
    </comment>
    <comment authorId="0" ref="G35">
      <text>
        <t xml:space="preserve">Tax Law 186-e(2)(a) imposes revenue-based fees on all broadband providers using the public RoW, capped at 2.5% of gross revenues for wireline providers, (a)(1), and 2.9% for wireless providers, (a)(2)</t>
      </text>
    </comment>
    <comment authorId="0" ref="H35">
      <text>
        <t xml:space="preserve">Tax Law 186-e(2)(a) imposes revenue-based fees on all broadband providers using the public RoW, capped at 2.5% of gross revenues for wireline providers, (a)(1), and 2.9% for wireless providers, (a)(2)</t>
      </text>
    </comment>
    <comment authorId="0" ref="I35">
      <text>
        <t xml:space="preserve">Tax Law 186-e(2)(a) imposes revenue-based fees on all broadband providers using the public RoW, capped at 2.5% of gross revenues for wireline providers, (a)(1), and 2.9% for wireless providers, (a)(2)</t>
      </text>
    </comment>
    <comment authorId="0" ref="J35">
      <text>
        <t xml:space="preserve">Town Law 274-b(4), allowing local permitting authorities to impose "such reasonable conditions and restrictions as are directly related to an incidental to" the permit</t>
      </text>
    </comment>
    <comment authorId="0" ref="AB35">
      <text>
        <t xml:space="preserve">25-3-52 and 25-4-136 of the Consolidated Highway laws of New York give Department of Transportation and County administrators the authority to set fees, but place no restrictions on determining the fee</t>
      </text>
    </comment>
    <comment authorId="0" ref="AF35">
      <text>
        <t xml:space="preserve">Public Service Law 215, requires the state PUC to establish standards for processing franchise applications, but imposes no fee cap</t>
      </text>
    </comment>
    <comment authorId="0" ref="AH35">
      <text>
        <t xml:space="preserve">Public Service Law 99</t>
      </text>
    </comment>
    <comment authorId="0" ref="AI35">
      <text>
        <t xml:space="preserve">90 days
Public Service Law 99</t>
      </text>
    </comment>
    <comment authorId="0" ref="AJ35">
      <text>
        <t xml:space="preserve">Public Service Law 215, requires the state PUC to establish standards for processing franchise applications, but does not require those standards to be non-discriminatory, and (12) seems to contemplate some discrimination</t>
      </text>
    </comment>
    <comment authorId="0" ref="AK35">
      <text>
        <t xml:space="preserve">Public Service Law 217(2), requiring annual franchise fees to be limited to the state PUC's operating costs (apportioned among providers according to their respective annual revenues)</t>
      </text>
    </comment>
    <comment authorId="0" ref="AL35">
      <text>
        <t xml:space="preserve">Public Service Law 217(2); Public Service Law 218</t>
      </text>
    </comment>
    <comment authorId="0" ref="AM35">
      <text>
        <t xml:space="preserve">5% gross annual revenues, Public Service 218, including cost-based charge under Public Service 217(2)
</t>
      </text>
    </comment>
    <comment authorId="0" ref="AN35">
      <text>
        <t xml:space="preserve">Public Service Law 215, directing the state PUC to develop guidelines for franchising, but leaving it up to LFAs</t>
      </text>
    </comment>
    <comment authorId="0" ref="AO35">
      <text>
        <t xml:space="preserve">Town Law 274-b(5) allows local zoning authorities to waive review "when reasonable," such as when review is "found not to be requisite in the interest of the public health, safety or general welfare or inappropriate to a particular" permit, but does not require exemption for replacement poles</t>
      </text>
    </comment>
    <comment authorId="0" ref="AP35">
      <text>
        <t xml:space="preserve">Town Law 274-b(5) allows local zoning authorities to waive review "when reasonable," such as when review is "found not to be requisite in the interest of the public health, safety or general welfare or inappropriate to a particular" permit, but does not require exemption for collocations</t>
      </text>
    </comment>
    <comment authorId="0" ref="B36">
      <text>
        <t xml:space="preserve">N.C.G.S. 62-180 granting RoW access to highways and railroads, N.C.G.S. 62-182.1 granting access to remaining RoW, and N.C.G.S. 160A-400.55 specifically prohibiting exclusivity in small-cell siting</t>
      </text>
    </comment>
    <comment authorId="0" ref="C36">
      <text>
        <t xml:space="preserve">N.C.G.S. 62-350; N.C.G.S. 160A-400.56</t>
      </text>
    </comment>
    <comment authorId="0" ref="D36">
      <text>
        <t xml:space="preserve">N.C.G.S. 160A-296(a)(6)</t>
      </text>
    </comment>
    <comment authorId="0" ref="E36">
      <text>
        <t xml:space="preserve">N.C.G.S. 160A-296(a)(6)</t>
      </text>
    </comment>
    <comment authorId="0" ref="G36">
      <text>
        <t xml:space="preserve"> for attachment of a small cell to city
N.C.G.S. 160A-400.56</t>
      </text>
    </comment>
    <comment authorId="0" ref="H36">
      <text>
        <t xml:space="preserve">$50 per pole 
N.C.G.S. 160A-400.56</t>
      </text>
    </comment>
    <comment authorId="0" ref="I36">
      <text>
        <t xml:space="preserve">$50 per pole 
N.C.G.S. 160A-400.56</t>
      </text>
    </comment>
    <comment authorId="0" ref="J36">
      <text>
        <t xml:space="preserve">N.C.G.S. 160A-400.54(d)(5)</t>
      </text>
    </comment>
    <comment authorId="0" ref="K36">
      <text>
        <t xml:space="preserve">N.C.G.S. 160A-400.54(d)(4)</t>
      </text>
    </comment>
    <comment authorId="0" ref="L36">
      <text>
        <t xml:space="preserve">45 days
N.C.G.S. 160A-400.54(d)(4)</t>
      </text>
    </comment>
    <comment authorId="0" ref="M36">
      <text>
        <t xml:space="preserve">N.C.G.S. 160A-400.54(d)(4)</t>
      </text>
    </comment>
    <comment authorId="0" ref="N36">
      <text>
        <t xml:space="preserve">N.C.G.S. 160A-400.54(e)</t>
      </text>
    </comment>
    <comment authorId="0" ref="O36">
      <text>
        <t xml:space="preserve">N.C.G.S. 160A-400.54(e)</t>
      </text>
    </comment>
    <comment authorId="0" ref="P36">
      <text>
        <t xml:space="preserve">$125 ($100 per facility for first 5, $50 dollars after; also a maximum $500 technical consulting fee)
N.C.G.S. 160A-400.54(e)-(f)</t>
      </text>
    </comment>
    <comment authorId="0" ref="Q36">
      <text>
        <t xml:space="preserve">N.C.G.S. 160A-400.52(e) imposes shot clocks on collocation applications, but N.C.G.S. 62-102 has no shot clock on application review for new poles or wireless facilities</t>
      </text>
    </comment>
    <comment authorId="0" ref="T36">
      <text>
        <t xml:space="preserve">N.C.G.S. 160A-400.52(f)</t>
      </text>
    </comment>
    <comment authorId="0" ref="W36">
      <text>
        <t xml:space="preserve">N.C.G.S. 160A-400.54(d)(5)</t>
      </text>
    </comment>
    <comment authorId="0" ref="X36">
      <text>
        <t xml:space="preserve">25
N.C.G.S. 160A-400.54(d)(7)</t>
      </text>
    </comment>
    <comment authorId="0" ref="Y36">
      <text>
        <t xml:space="preserve">N.C.G.S. 62-102 has no shot clock on application review for new wireline facilities</t>
      </text>
    </comment>
    <comment authorId="0" ref="AF36">
      <text>
        <t xml:space="preserve">Cable 
N.C.G.S. 66-352</t>
      </text>
    </comment>
    <comment authorId="0" ref="AG36">
      <text>
        <t xml:space="preserve">$125
N.C.G.S. 66-352; N.C.G.S. 57D-1-22</t>
      </text>
    </comment>
    <comment authorId="0" ref="AK36">
      <text>
        <t xml:space="preserve">62-302 establishes a regulatory fee for the purpose of defraying the PUC's costs (+ 1/2 the costs for a reserve), but does not limit any other franchise fees and this only applies to telephony</t>
      </text>
    </comment>
    <comment authorId="0" ref="AL36">
      <text>
        <t xml:space="preserve">105-122 sets up a franchise tax on all corporations equal to $1.50 per $1,000 of the corporations tax base, but no less that $200</t>
      </text>
    </comment>
    <comment authorId="0" ref="AM36">
      <text>
        <t xml:space="preserve">105-122 sets up a franchise tax on all corporations equal to $1.50 per $1,000 of the corporations tax base, but no less that $200</t>
      </text>
    </comment>
    <comment authorId="0" ref="AN36">
      <text>
        <t xml:space="preserve">NCGS 66-351</t>
      </text>
    </comment>
    <comment authorId="0" ref="AO36">
      <text>
        <t xml:space="preserve">If the new pole will be used to deploy small wireless facilites, it falls within the same exemption as small cells
N.C.G.S. 160A-400.55</t>
      </text>
    </comment>
    <comment authorId="0" ref="AP36">
      <text>
        <t xml:space="preserve">NCGS 160A-400.54</t>
      </text>
    </comment>
    <comment authorId="0" ref="AQ36">
      <text>
        <t xml:space="preserve">N.C.G.S. 160A-400.54(b)</t>
      </text>
    </comment>
    <comment authorId="0" ref="AR36">
      <text>
        <t xml:space="preserve">N.C.G.S. 160A-400.54(d)(1)</t>
      </text>
    </comment>
    <comment authorId="0" ref="B37">
      <text>
        <t xml:space="preserve">N.D.C.C. 49-09-16 does not compel RoW access or ban exclusivity therein</t>
      </text>
    </comment>
    <comment authorId="0" ref="D37">
      <text>
        <t xml:space="preserve">N.D.C.C. 49-21-26</t>
      </text>
    </comment>
    <comment authorId="0" ref="E37">
      <text>
        <t xml:space="preserve">N.D.C.C. 49-21-26 allows for, in addition to cost-based RoW fees, additional RoW fees if approved by a majority of local voters.</t>
      </text>
    </comment>
    <comment authorId="0" ref="F37">
      <text>
        <t xml:space="preserve">N.D.C.C. 49-21-26 allows for, in addition to cost-based RoW fees, additional RoW fees if approved by a majority of local voters.</t>
      </text>
    </comment>
    <comment authorId="0" ref="AK37">
      <text>
        <t xml:space="preserve">Telecom applications are cost based, but nothing else
N.D.C.C. 49-02-02(6)</t>
      </text>
    </comment>
    <comment authorId="0" ref="AL37">
      <text>
        <t xml:space="preserve">10-35-28 installs a franchise fee on all corporations equal to $60 for each 10 thousand shares, but municipalities can still establish separate franchise agreements</t>
      </text>
    </comment>
    <comment authorId="0" ref="AM37">
      <text>
        <t xml:space="preserve">10-35-28 installs a franchise fee on all corporations equal to $60 for each 10 thousand shares</t>
      </text>
    </comment>
    <comment authorId="0" ref="AR37">
      <text>
        <t xml:space="preserve">N.D.C.C. 49-21-27 prohibits an authority from requiring in-kind contributions instead of a fee</t>
      </text>
    </comment>
    <comment authorId="0" ref="B38">
      <text>
        <t xml:space="preserve">OH Rev Code 4939.0327</t>
      </text>
    </comment>
    <comment authorId="0" ref="C38">
      <text>
        <t xml:space="preserve">OH Rev Code 4939.0323</t>
      </text>
    </comment>
    <comment authorId="0" ref="D38">
      <text>
        <t xml:space="preserve">OH Rev Code 4939.04</t>
      </text>
    </comment>
    <comment authorId="0" ref="E38">
      <text>
        <t xml:space="preserve">OH Rev Code 4939.05(C)</t>
      </text>
    </comment>
    <comment authorId="0" ref="F38">
      <text>
        <t xml:space="preserve">OH Rev Code 4939.05(C) requires that right-of-way fees be based only on cost
</t>
      </text>
    </comment>
    <comment authorId="0" ref="G38">
      <text>
        <t xml:space="preserve">OH Rev Code 4939.0322(B)</t>
      </text>
    </comment>
    <comment authorId="0" ref="H38">
      <text>
        <t xml:space="preserve">$200 or actual cost, whichever is less
OH Rev Code 4939.0325(B)(1)</t>
      </text>
    </comment>
    <comment authorId="0" ref="I38">
      <text>
        <t xml:space="preserve">OH Rev Code 4939.05(C) requires that the authority clearly demonstrate the costs for each right-of-way user</t>
      </text>
    </comment>
    <comment authorId="0" ref="J38">
      <text>
        <t xml:space="preserve">OH Rev Code 4939.0314(c)</t>
      </text>
    </comment>
    <comment authorId="0" ref="K38">
      <text>
        <t xml:space="preserve">OH Rev Code 4939.03, 4939.031</t>
      </text>
    </comment>
    <comment authorId="0" ref="L38">
      <text>
        <t xml:space="preserve">90 days
OH Rev Code 4939.03, 4939.031</t>
      </text>
    </comment>
    <comment authorId="0" ref="M38">
      <text>
        <t xml:space="preserve">OH Rev Code 4939.037</t>
      </text>
    </comment>
    <comment authorId="0" ref="N38">
      <text>
        <t xml:space="preserve">OH Rev Code 4939.0316</t>
      </text>
    </comment>
    <comment authorId="0" ref="O38">
      <text>
        <t xml:space="preserve">OH Rev Code 4939.0316</t>
      </text>
    </comment>
    <comment authorId="0" ref="P38">
      <text>
        <t xml:space="preserve">$250
OH Rev Code 4939.0316</t>
      </text>
    </comment>
    <comment authorId="0" ref="Q38">
      <text>
        <t xml:space="preserve">4939.031(B)</t>
      </text>
    </comment>
    <comment authorId="0" ref="R38">
      <text>
        <t xml:space="preserve">90 days 
OH Rev Code 4939.031(b)</t>
      </text>
    </comment>
    <comment authorId="0" ref="S38">
      <text>
        <t xml:space="preserve">OH Rev Code 4939.037</t>
      </text>
    </comment>
    <comment authorId="0" ref="T38">
      <text>
        <t xml:space="preserve">OH Rev Code 4939.0316</t>
      </text>
    </comment>
    <comment authorId="0" ref="U38">
      <text>
        <t xml:space="preserve">OH Rev Code 4939.0316</t>
      </text>
    </comment>
    <comment authorId="0" ref="V38">
      <text>
        <t xml:space="preserve">$250 
OH Rev Code 4939.0319</t>
      </text>
    </comment>
    <comment authorId="0" ref="Y38">
      <text>
        <t xml:space="preserve">OH Rev Code 4901:1-3-03(A)(4)</t>
      </text>
    </comment>
    <comment authorId="0" ref="Z38">
      <text>
        <t xml:space="preserve">45 or 60 days
OH Rev Code 4901:1-3-03(A)(4)</t>
      </text>
    </comment>
    <comment authorId="0" ref="AA38">
      <text>
        <t xml:space="preserve">OH Rev Code 4901:1-3-03(A)(4)</t>
      </text>
    </comment>
    <comment authorId="0" ref="AF38">
      <text>
        <t xml:space="preserve">1332.25(E) establishes a $2000 dollar application fee </t>
      </text>
    </comment>
    <comment authorId="0" ref="AG38">
      <text>
        <t xml:space="preserve">1332.25(E) establishes a $2000 dollar application fee </t>
      </text>
    </comment>
    <comment authorId="0" ref="AH38">
      <text>
        <t xml:space="preserve">1332.25(D)</t>
      </text>
    </comment>
    <comment authorId="0" ref="AI38">
      <text>
        <t xml:space="preserve">1332.25 45 days deemed granted</t>
      </text>
    </comment>
    <comment authorId="0" ref="AL38">
      <text>
        <t xml:space="preserve">Cable franchises are limited to 5% under 1332.32(C)(1)(a)
Also a general franchise tax for all corporations under 5733.06</t>
      </text>
    </comment>
    <comment authorId="0" ref="AM38">
      <text>
        <t xml:space="preserve">Cable franchises are limited to 5% under 1332.32(C)(1)(a)
</t>
      </text>
    </comment>
    <comment authorId="0" ref="AN38">
      <text>
        <t xml:space="preserve">1332.24</t>
      </text>
    </comment>
    <comment authorId="0" ref="AO38">
      <text>
        <t xml:space="preserve">OH Rev Code 4939.031(A)</t>
      </text>
    </comment>
    <comment authorId="0" ref="AP38">
      <text>
        <t xml:space="preserve">OH Rev Code 4939.033(A)</t>
      </text>
    </comment>
    <comment authorId="0" ref="AQ38">
      <text>
        <t xml:space="preserve">OH Rev. Code 4939.0317</t>
      </text>
    </comment>
    <comment authorId="0" ref="AR38">
      <text>
        <t xml:space="preserve">OH Rev Code 4939.05</t>
      </text>
    </comment>
    <comment authorId="0" ref="B39">
      <text>
        <t xml:space="preserve">OK Title 11 § 36-503(B), covering wireless facilities, collocations, and utility poles</t>
      </text>
    </comment>
    <comment authorId="0" ref="C39">
      <text>
        <t xml:space="preserve">OK Title 11 § 36-503(B) "Authority Pole" includes municipalities and electric utility. 11 § 36-502(5)</t>
      </text>
    </comment>
    <comment authorId="0" ref="D39">
      <text>
        <t xml:space="preserve">OK Title 11 § 36-503(C) for collocating small wireless facilities</t>
      </text>
    </comment>
    <comment authorId="0" ref="E39">
      <text>
        <t xml:space="preserve">OK Title 11 § 36-506(D) sets a specific rate per small cell</t>
      </text>
    </comment>
    <comment authorId="0" ref="F39">
      <text>
        <t xml:space="preserve">A specific cap implies that this is prohibited, but nothing affirmatively written in the statute
OK Title 11 § 36-506(D)</t>
      </text>
    </comment>
    <comment authorId="0" ref="G39">
      <text>
        <t xml:space="preserve">OK Title 11 § 36-506(D)</t>
      </text>
    </comment>
    <comment authorId="0" ref="H39">
      <text>
        <t xml:space="preserve">$20 per small cell
OK Title 11 § 36-506(D)</t>
      </text>
    </comment>
    <comment authorId="0" ref="I39">
      <text>
        <t xml:space="preserve">OK Title 11 § 36-506(D) the specific rate is published for collocating small cells </t>
      </text>
    </comment>
    <comment authorId="0" ref="J39">
      <text>
        <t xml:space="preserve">OK Title 11 § 36-503(G)</t>
      </text>
    </comment>
    <comment authorId="0" ref="K39">
      <text>
        <t xml:space="preserve">Too be codified 11 36-504(D)(7)</t>
      </text>
    </comment>
    <comment authorId="0" ref="L39">
      <text>
        <t xml:space="preserve">75 days
to be codified 11-36-504(D)(7)</t>
      </text>
    </comment>
    <comment authorId="0" ref="M39">
      <text>
        <t xml:space="preserve">To be codified 11-36-504(D)(7)</t>
      </text>
    </comment>
    <comment authorId="0" ref="N39">
      <text>
        <t xml:space="preserve">"An aplication fee for a collocation shall be limited to the cost of granting a permit for similar types of commercial development or constructuion..." 
This is a comparison to other permit fees, not a limitation of fees to the costs of processing an application
OK Title 11 § 36-506(C)(3)</t>
      </text>
    </comment>
    <comment authorId="0" ref="O39">
      <text>
        <t xml:space="preserve">OK Title 11 § 36-506(C)(3)</t>
      </text>
    </comment>
    <comment authorId="0" ref="P39">
      <text>
        <t xml:space="preserve">$150 (200 for each of first five, then 100 each)
OK Title 11 § 36-506(C)(3)</t>
      </text>
    </comment>
    <comment authorId="0" ref="Q39">
      <text>
        <t xml:space="preserve">11 36-504(D)(7)</t>
      </text>
    </comment>
    <comment authorId="0" ref="R39">
      <text>
        <t xml:space="preserve">75 days
11 36-504(D)(7)</t>
      </text>
    </comment>
    <comment authorId="0" ref="S39">
      <text>
        <t xml:space="preserve">11 36-504(D)(7)</t>
      </text>
    </comment>
    <comment authorId="0" ref="T39">
      <text>
        <t xml:space="preserve">OK Title 11 § 36-506(C)(3)
http://webserver1.lsb.state.ok.us/cf_pdf/2017-18%20ENR/SB/SB1388%20ENR.PDF</t>
      </text>
    </comment>
    <comment authorId="0" ref="U39">
      <text>
        <t xml:space="preserve">OK Title 11 § 36-506(C)(3)</t>
      </text>
    </comment>
    <comment authorId="0" ref="V39">
      <text>
        <t xml:space="preserve">$350
OK Title 11 § 36-506(C)(4)</t>
      </text>
    </comment>
    <comment authorId="0" ref="W39">
      <text>
        <t xml:space="preserve">11 36-504(D)(10)</t>
      </text>
    </comment>
    <comment authorId="0" ref="X39">
      <text>
        <t xml:space="preserve">25
11 36-504(D)(10)</t>
      </text>
    </comment>
    <comment authorId="0" ref="Y39">
      <text>
        <t xml:space="preserve">Ok. St. Title 18 §§601, 603</t>
      </text>
    </comment>
    <comment authorId="0" ref="AB39">
      <text>
        <t xml:space="preserve">Okla. Stat. 11 §36-101</t>
      </text>
    </comment>
    <comment authorId="0" ref="AC39">
      <text>
        <t xml:space="preserve">Okla. Stat. 11 §36-101</t>
      </text>
    </comment>
    <comment authorId="0" ref="AD39">
      <text>
        <t xml:space="preserve">Okla. Stat. 11 §36-101</t>
      </text>
    </comment>
    <comment authorId="0" ref="AJ39">
      <text>
        <t xml:space="preserve">Ok. St. Title 22-107.1</t>
      </text>
    </comment>
    <comment authorId="0" ref="AK39">
      <text>
        <t xml:space="preserve">Ok. St. Title 22-107.1</t>
      </text>
    </comment>
    <comment authorId="0" ref="AL39">
      <text>
        <t xml:space="preserve">Ok. St. Title 22-107.1
General franchise tax on domestic and foreign corporations of $1.25 for each $1,000, up to $20,000</t>
      </text>
    </comment>
    <comment authorId="0" ref="AM39">
      <text>
        <t xml:space="preserve">Ok. St. Title 22-107.1</t>
      </text>
    </comment>
    <comment authorId="0" ref="AO39">
      <text>
        <t xml:space="preserve">OK Title 11 § 36-503(D)</t>
      </text>
    </comment>
    <comment authorId="0" ref="AP39">
      <text>
        <t xml:space="preserve">OK Title 11 § 36-503(D)</t>
      </text>
    </comment>
    <comment authorId="0" ref="AQ39">
      <text>
        <t xml:space="preserve">36-504(D)(13)</t>
      </text>
    </comment>
    <comment authorId="0" ref="AR39">
      <text>
        <t xml:space="preserve">36-504(D)(1)</t>
      </text>
    </comment>
    <comment authorId="0" ref="B40">
      <text>
        <t xml:space="preserve">ORS 758.010 grants RoW access outside city limits, and 759.070 guarantees all providers a "market rate" for access to towers and poles, but otherwise no access granted to RoW within cities and no specific prohibition on RoW exclusivity</t>
      </text>
    </comment>
    <comment authorId="0" ref="G40">
      <text>
        <t xml:space="preserve">21 Oregon Statutes 222.515 sets out a right-of-way privilege tax at 7%</t>
      </text>
    </comment>
    <comment authorId="0" ref="H40">
      <text>
        <t xml:space="preserve">21 Oregon Statutes 222.515 sets out a right-of-way privilege tax at 7%</t>
      </text>
    </comment>
    <comment authorId="0" ref="AK40">
      <text>
        <t xml:space="preserve">756.310 sets a yearly fee to defray costs of PUC, but this does not exclude general franchise fees</t>
      </text>
    </comment>
    <comment authorId="0" ref="AL40">
      <text>
        <t xml:space="preserve">ORS 221.450 establishes a tax for any public utility that doesn't get a franchise</t>
      </text>
    </comment>
    <comment authorId="0" ref="AM40">
      <text>
        <t xml:space="preserve"> 5% of gross revenue
ORS 221.450</t>
      </text>
    </comment>
    <comment authorId="0" ref="B41">
      <text>
        <t xml:space="preserve">66 PA Cons Stat 3019 gives the state PUC discretion to decide whether granting additional RoW access is "in the public interest" without specifying how that determination will be made</t>
      </text>
    </comment>
    <comment authorId="0" ref="F41">
      <text>
        <t xml:space="preserve">66 PA Cons Stat 510(b)(4) provides for revenue-based RoW fees</t>
      </text>
    </comment>
    <comment authorId="0" ref="K41">
      <text>
        <t xml:space="preserve">53 P.S. 11702.4(b)(2)</t>
      </text>
    </comment>
    <comment authorId="0" ref="L41">
      <text>
        <t xml:space="preserve">90 days
53 P.S. 11702.4(b)(2)</t>
      </text>
    </comment>
    <comment authorId="0" ref="M41">
      <text>
        <t xml:space="preserve">53 P.S. 11702.4(b)(3)</t>
      </text>
    </comment>
    <comment authorId="0" ref="N41">
      <text>
        <t xml:space="preserve">53 P.S. 11702.3(a)(3)</t>
      </text>
    </comment>
    <comment authorId="0" ref="O41">
      <text>
        <t xml:space="preserve">53 P.S. 11702.3(a)(3)</t>
      </text>
    </comment>
    <comment authorId="0" ref="P41">
      <text>
        <t xml:space="preserve">$1,000
53 P.S. 11702.3(a)(3)</t>
      </text>
    </comment>
    <comment authorId="0" ref="T41">
      <text>
        <t xml:space="preserve">53 P.S. 57084, 67322 and 670-411 all restrict the fees the relative authorities can charge for issuing a construction permit which includes poles/lines</t>
      </text>
    </comment>
    <comment authorId="0" ref="Y41">
      <text>
        <t xml:space="preserve">see 8 PCSA 1202(12)</t>
      </text>
    </comment>
    <comment authorId="0" ref="AB41">
      <text>
        <t xml:space="preserve">53 P.S. 57084, 67322 and 670-411 all restrict the fees the relative authorities can charge for issuing a construction permit which includes poles/lines</t>
      </text>
    </comment>
    <comment authorId="0" ref="AC41">
      <text>
        <t xml:space="preserve">53 P.S. 57084, 67322 and 670-411 all restrict the fees the relative authorities can charge for issuing a construction permit which includes poles/lines</t>
      </text>
    </comment>
    <comment authorId="0" ref="AL41">
      <text>
        <t xml:space="preserve">(max privilege tax for cable)
72 P.S. 6173(b)</t>
      </text>
    </comment>
    <comment authorId="0" ref="AM41">
      <text>
        <t xml:space="preserve"> 5% of gross revenue
72 P.S. 6173(b)</t>
      </text>
    </comment>
    <comment authorId="0" ref="B42">
      <text>
        <t xml:space="preserve">39-19-7 granting RoW access for wireline facilities and 39-32-2 granting RoW access for wireless facilities</t>
      </text>
    </comment>
    <comment authorId="0" ref="C42">
      <text>
        <t xml:space="preserve">Gen. Laws 39-32-5</t>
      </text>
    </comment>
    <comment authorId="0" ref="D42">
      <text>
        <t xml:space="preserve">gen.law 39-32-6</t>
      </text>
    </comment>
    <comment authorId="0" ref="J42">
      <text>
        <t xml:space="preserve">
Gen.Law 39-32-3(6)-(7)</t>
      </text>
    </comment>
    <comment authorId="0" ref="K42">
      <text>
        <t xml:space="preserve">39-32-4(b)</t>
      </text>
    </comment>
    <comment authorId="0" ref="L42">
      <text>
        <t xml:space="preserve">60 days
39-32-4(b)</t>
      </text>
    </comment>
    <comment authorId="0" ref="M42">
      <text>
        <t xml:space="preserve">39-32-4(b)</t>
      </text>
    </comment>
    <comment authorId="0" ref="N42">
      <text>
        <t xml:space="preserve">Gen.Law 39-32-3(2)</t>
      </text>
    </comment>
    <comment authorId="0" ref="W42">
      <text>
        <t xml:space="preserve">39-32-3 </t>
      </text>
    </comment>
    <comment authorId="0" ref="X42">
      <text>
        <t xml:space="preserve">There is no limit provided by statute</t>
      </text>
    </comment>
    <comment authorId="0" ref="AF42">
      <text>
        <t xml:space="preserve">Gen Laws 39-19-3</t>
      </text>
    </comment>
    <comment authorId="0" ref="AG42">
      <text>
        <t xml:space="preserve">$50
Gen Laws 39-19-3</t>
      </text>
    </comment>
    <comment authorId="0" ref="AK42">
      <text>
        <t xml:space="preserve">Gen.Law 39-19-9</t>
      </text>
    </comment>
    <comment authorId="0" ref="AL42">
      <text>
        <t xml:space="preserve">Gen Laws 39-17-3 39-19-9</t>
      </text>
    </comment>
    <comment authorId="0" ref="AM42">
      <text>
        <t xml:space="preserve">3% gross revenue
Gen Laws 39-19-9
Gen. Laws 39-17-3</t>
      </text>
    </comment>
    <comment authorId="0" ref="AN42">
      <text>
        <t xml:space="preserve">39-19-2 - 39-19-9</t>
      </text>
    </comment>
    <comment authorId="0" ref="AP42">
      <text>
        <t xml:space="preserve">Gen.Laws 39-32-2(c)</t>
      </text>
    </comment>
    <comment authorId="0" ref="AQ42">
      <text>
        <t xml:space="preserve">Gen.Law 39-32-3(4)</t>
      </text>
    </comment>
    <comment authorId="0" ref="AR42">
      <text>
        <t xml:space="preserve">Gen.Law 39-32-3(2)</t>
      </text>
    </comment>
    <comment authorId="0" ref="B43">
      <text>
        <t xml:space="preserve">58-9-2230, requiring cities to manage their RoW "on a competitively neutral and nondiscriminatory basis"; 58-12-10 granting access to state RoW; and 58-9-295, prohibiting exclusive RoW access</t>
      </text>
    </comment>
    <comment authorId="0" ref="C43">
      <text>
        <t xml:space="preserve">58-9-295 prohibiting any "communications service provider" from restricting or limiting the ability of any other provider to access their real property to deploy broadband facilities, and 58-9-200(1) defining "communications service provider" to include municipal utilities</t>
      </text>
    </comment>
    <comment authorId="0" ref="D43">
      <text>
        <t xml:space="preserve">58-9-2230</t>
      </text>
    </comment>
    <comment authorId="0" ref="E43">
      <text>
        <t xml:space="preserve">58-9-2230(A)-(B), setting forth a schedule of annual RoW fees</t>
      </text>
    </comment>
    <comment authorId="0" ref="G43">
      <text>
        <t xml:space="preserve">58-9-2230(A)-(B), setting forth a schedule of annual RoW fees</t>
      </text>
    </comment>
    <comment authorId="0" ref="H43">
      <text>
        <t xml:space="preserve">$1000 (varies based on population, but $1000 is minimum)
58-9-2230(A)-(B)</t>
      </text>
    </comment>
    <comment authorId="0" ref="I43">
      <text>
        <t xml:space="preserve">58-9-2230(A)-(B), setting forth a schedule of annual RoW fees, and (C), prohibiting any other RoW fees </t>
      </text>
    </comment>
    <comment authorId="0" ref="AF43">
      <text>
        <t xml:space="preserve">58-12-310</t>
      </text>
    </comment>
    <comment authorId="0" ref="AG43">
      <text>
        <t xml:space="preserve">$110
Code 58-12-310</t>
      </text>
    </comment>
    <comment authorId="0" ref="AH43">
      <text>
        <t xml:space="preserve">58-12-310</t>
      </text>
    </comment>
    <comment authorId="0" ref="AI43">
      <text>
        <t xml:space="preserve">80 days
Code 58-12-310</t>
      </text>
    </comment>
    <comment authorId="0" ref="AJ43">
      <text>
        <t xml:space="preserve">58-9-2230(a)</t>
      </text>
    </comment>
    <comment authorId="0" ref="AL43">
      <text>
        <t xml:space="preserve">58-9-2230</t>
      </text>
    </comment>
    <comment authorId="0" ref="AM43">
      <text>
        <t xml:space="preserve">$1000
58-9-2230(a)</t>
      </text>
    </comment>
    <comment authorId="0" ref="AN43">
      <text>
        <t xml:space="preserve">58-12-5(b); 58-12-310</t>
      </text>
    </comment>
    <comment authorId="0" ref="B44">
      <text>
        <t xml:space="preserve">SDCL 49-7-22 applying general RoW laws to broadband providers; 49-7-20 generally prohibiting exclusive RoW access; and 31-26-2 specifically prohibiting exclusive RoW access for broadband facilities</t>
      </text>
    </comment>
    <comment authorId="0" ref="AH44">
      <text>
        <t xml:space="preserve">49-31-72 sets a 60 day timeframe for local exchange certificates of authority</t>
      </text>
    </comment>
    <comment authorId="0" ref="AI44">
      <text>
        <t xml:space="preserve">60 days
49-31-72</t>
      </text>
    </comment>
    <comment authorId="0" ref="AJ44">
      <text>
        <t xml:space="preserve">Cable
9-35-27</t>
      </text>
    </comment>
    <comment authorId="0" ref="B45">
      <text>
        <t xml:space="preserve">65-21-201, granting general RoW access; 65-21-203, prohibiting exclusive siting of wireline facilities; 13-24-406, prohibiting exclusive siting of wireless facilities; and 54-16-112, allowing non-exclusive siting of fiber along state and federal highways</t>
      </text>
    </comment>
    <comment authorId="0" ref="C45">
      <text>
        <t xml:space="preserve">13-24-407 sets a rate of $100 for local authority owned poles</t>
      </text>
    </comment>
    <comment authorId="0" ref="D45">
      <text>
        <t xml:space="preserve">54-16-112(d)(1), requires an advisory board "to establish fair, reasonable and non-discriminatory compensation" for RoW use, but only on state and federal highways
65-21-103 only applies to telephone utilities but broadly encompasses almost all permitting in the rights-of-way</t>
      </text>
    </comment>
    <comment authorId="0" ref="F45">
      <text>
        <t xml:space="preserve">13-24-407 sets a uniform rate of $100 for local authority owned poles</t>
      </text>
    </comment>
    <comment authorId="0" ref="G45">
      <text>
        <t xml:space="preserve">13-24-407 sets a rate of $100 for local authority owned poles</t>
      </text>
    </comment>
    <comment authorId="0" ref="H45">
      <text>
        <t xml:space="preserve">13-24-407 sets a rate of $100 for local authority owned poles</t>
      </text>
    </comment>
    <comment authorId="0" ref="I45">
      <text>
        <t xml:space="preserve">13-24-407 sets a rate of $100 for local authority owned poles</t>
      </text>
    </comment>
    <comment authorId="0" ref="J45">
      <text>
        <t xml:space="preserve">13-24-408(a)(1) for small cells, but replacement support structures may be restricted to specific design standards subject to 13-24-408(f)</t>
      </text>
    </comment>
    <comment authorId="0" ref="K45">
      <text>
        <t xml:space="preserve">13-24-409(b)(5)</t>
      </text>
    </comment>
    <comment authorId="0" ref="L45">
      <text>
        <t xml:space="preserve">60 -75 days 
13-24-409(b)(5)</t>
      </text>
    </comment>
    <comment authorId="0" ref="M45">
      <text>
        <t xml:space="preserve">13-24-409(b)(6)</t>
      </text>
    </comment>
    <comment authorId="0" ref="N45">
      <text>
        <t xml:space="preserve">Tennessee Statutes 13-24-407</t>
      </text>
    </comment>
    <comment authorId="0" ref="O45">
      <text>
        <t xml:space="preserve">13-24-407(a)(1)</t>
      </text>
    </comment>
    <comment authorId="0" ref="P45">
      <text>
        <t xml:space="preserve">($100 for first 5, then $50 (10% increase in 2020 and every 5 years after)
13-24-207(a)(1)</t>
      </text>
    </comment>
    <comment authorId="0" ref="Q45">
      <text>
        <t xml:space="preserve">The small cell bill does specify that applicants can install or replace support structures, but the time-frames and costs appear to only apply to the actual collocation of small cells.</t>
      </text>
    </comment>
    <comment authorId="0" ref="T45">
      <text>
        <t xml:space="preserve">The small cell bill does specify that applicants can install or replace support structures, but the time-frames and costs appear to only apply to the actual collocation of small cells.</t>
      </text>
    </comment>
    <comment authorId="0" ref="W45">
      <text>
        <t xml:space="preserve">13-24-409(b)(1)</t>
      </text>
    </comment>
    <comment authorId="0" ref="X45">
      <text>
        <t xml:space="preserve">20
13-24-409(b)(1)</t>
      </text>
    </comment>
    <comment authorId="0" ref="AF45">
      <text>
        <t xml:space="preserve">7-59-305</t>
      </text>
    </comment>
    <comment authorId="0" ref="AG45">
      <text>
        <t xml:space="preserve">$500-$15000 depending on population of service area
7-59-305</t>
      </text>
    </comment>
    <comment authorId="0" ref="AH45">
      <text>
        <t xml:space="preserve">cable
7-59-305(d)(4)</t>
      </text>
    </comment>
    <comment authorId="0" ref="AI45">
      <text>
        <t xml:space="preserve">45 days (for specific classes of companies); 180 days for rest
7-59-305(d)(4)</t>
      </text>
    </comment>
    <comment authorId="0" ref="AL45">
      <text>
        <t xml:space="preserve">video
7-59-306</t>
      </text>
    </comment>
    <comment authorId="0" ref="AM45">
      <text>
        <t xml:space="preserve"> 5% of gross revenue
7-59-306</t>
      </text>
    </comment>
    <comment authorId="0" ref="AN45">
      <text>
        <t xml:space="preserve">7-59-305</t>
      </text>
    </comment>
    <comment authorId="0" ref="AO45">
      <text>
        <t xml:space="preserve">Must fall within certain height restrictions
13-24-408(a)(1)(A)</t>
      </text>
    </comment>
    <comment authorId="0" ref="AP45">
      <text>
        <t xml:space="preserve">13-24-408</t>
      </text>
    </comment>
    <comment authorId="0" ref="AQ45">
      <text>
        <t xml:space="preserve">13-24-409(f)</t>
      </text>
    </comment>
    <comment authorId="0" ref="AR45">
      <text>
        <t xml:space="preserve">13-24-407(a)(4)</t>
      </text>
    </comment>
    <comment authorId="0" ref="AS45">
      <text>
        <t xml:space="preserve">7-59-310(b)(1) places a condition on municipalities to establish a condition on all trenching permits to give notice to cable operators</t>
      </text>
    </comment>
    <comment authorId="0" ref="B46">
      <text>
        <t xml:space="preserve">284.052</t>
      </text>
    </comment>
    <comment authorId="0" ref="C46">
      <text>
        <t xml:space="preserve">Texas utilities Code 54.204</t>
      </text>
    </comment>
    <comment authorId="0" ref="D46">
      <text>
        <t xml:space="preserve">Texas local government code 283.055(e); 284.053</t>
      </text>
    </comment>
    <comment authorId="0" ref="F46">
      <text>
        <t xml:space="preserve">284.053 sets an annual rate for small cells, but can offer a lower rate. This lower rate can be based on revenue</t>
      </text>
    </comment>
    <comment authorId="0" ref="G46">
      <text>
        <t xml:space="preserve">Small cell access only
284.053(a)</t>
      </text>
    </comment>
    <comment authorId="0" ref="H46">
      <text>
        <t xml:space="preserve">$250 per small cell
284.053(a)</t>
      </text>
    </comment>
    <comment authorId="0" ref="I46">
      <text>
        <t xml:space="preserve">$250 per "network node," defined as wireless facilities and the associated wireline facilities.
284.053(a)</t>
      </text>
    </comment>
    <comment authorId="0" ref="J46">
      <text>
        <t xml:space="preserve">284.108(a) allows municipalities to create design manuals that do not conflict with the small cell bill, but there is no other limitation on the reasonableness of the design standards</t>
      </text>
    </comment>
    <comment authorId="0" ref="K46">
      <text>
        <t xml:space="preserve">284.154(d)</t>
      </text>
    </comment>
    <comment authorId="0" ref="L46">
      <text>
        <t xml:space="preserve">60 days
284.154(d)</t>
      </text>
    </comment>
    <comment authorId="0" ref="M46">
      <text>
        <t xml:space="preserve">284.154(d)</t>
      </text>
    </comment>
    <comment authorId="0" ref="N46">
      <text>
        <t xml:space="preserve">284.156(b)(1)</t>
      </text>
    </comment>
    <comment authorId="0" ref="O46">
      <text>
        <t xml:space="preserve">284.156(b)(2)</t>
      </text>
    </comment>
    <comment authorId="0" ref="P46">
      <text>
        <t xml:space="preserve">$175
$500 total for first 5, then $250 for each addtional
284.156(b)(2)</t>
      </text>
    </comment>
    <comment authorId="0" ref="Q46">
      <text>
        <t xml:space="preserve">284.154(d)</t>
      </text>
    </comment>
    <comment authorId="0" ref="R46">
      <text>
        <t xml:space="preserve">150 days
284.154(d)</t>
      </text>
    </comment>
    <comment authorId="0" ref="S46">
      <text>
        <t xml:space="preserve">284.154(d)</t>
      </text>
    </comment>
    <comment authorId="0" ref="T46">
      <text>
        <t xml:space="preserve">284.156(b)(1)</t>
      </text>
    </comment>
    <comment authorId="0" ref="U46">
      <text>
        <t xml:space="preserve">284.156(b)(2)</t>
      </text>
    </comment>
    <comment authorId="0" ref="V46">
      <text>
        <t xml:space="preserve">$1,000 Texas Local Government Code 284.156(b)(2)</t>
      </text>
    </comment>
    <comment authorId="0" ref="W46">
      <text>
        <t xml:space="preserve">284.152(b)</t>
      </text>
    </comment>
    <comment authorId="0" ref="X46">
      <text>
        <t xml:space="preserve">30
30 284.152(b)</t>
      </text>
    </comment>
    <comment authorId="0" ref="AL46">
      <text>
        <t xml:space="preserve">For Cable - 66.005
171.001 also imposes a general franchise tax on all businesses in the state at .75% of taxable margin</t>
      </text>
    </comment>
    <comment authorId="0" ref="AM46">
      <text>
        <t xml:space="preserve">5% for cable franchises
171.001 also imposes a general franchise tax on all businesses in the state at .75% of taxable margin</t>
      </text>
    </comment>
    <comment authorId="0" ref="AN46">
      <text>
        <t xml:space="preserve">66.001</t>
      </text>
    </comment>
    <comment authorId="0" ref="AO46">
      <text>
        <t xml:space="preserve">284.101(a)(2)</t>
      </text>
    </comment>
    <comment authorId="0" ref="AP46">
      <text>
        <t xml:space="preserve">284.101(a)</t>
      </text>
    </comment>
    <comment authorId="0" ref="AQ46">
      <text>
        <t xml:space="preserve">284.151(c)</t>
      </text>
    </comment>
    <comment authorId="0" ref="AR46">
      <text>
        <t xml:space="preserve">284.057</t>
      </text>
    </comment>
    <comment authorId="0" ref="B47">
      <text>
        <t xml:space="preserve">54-21-103(2)(a) requiring all RoW access be nondiscriminatory; 54-21-202 prohibiting exclusive siting of wireless facilities or poles; 72-7-108(2)(b)(ii)(C) prohibiting exclusive siting of wireline facilities</t>
      </text>
    </comment>
    <comment authorId="0" ref="C47">
      <text>
        <t xml:space="preserve">54-21-402, extending prohibition on exclusive use and access rights to utility-owned poles.</t>
      </text>
    </comment>
    <comment authorId="0" ref="D47">
      <text>
        <t xml:space="preserve">54-21-103(2)(a); 54-21-203; 72-7--108</t>
      </text>
    </comment>
    <comment authorId="0" ref="E47">
      <text>
        <t xml:space="preserve">72-7-108(3)(b)(iii), for state RoW
54-21-502 sets rates to occupy a right-of-way for wireless providers and limits fees to actual use by the provider
</t>
      </text>
    </comment>
    <comment authorId="0" ref="G47">
      <text>
        <t xml:space="preserve">for wireless providers only
54-21-502(2)(a)(v)(A)-(B)</t>
      </text>
    </comment>
    <comment authorId="0" ref="H47">
      <text>
        <t xml:space="preserve">$250 or 3.5% of gross revenue (wireless providers)
54-21-502(2)(a)(v)(A)-(B)</t>
      </text>
    </comment>
    <comment authorId="0" ref="I47">
      <text>
        <t xml:space="preserve">For state highways 
72-7-108</t>
      </text>
    </comment>
    <comment authorId="0" ref="J47">
      <text>
        <t xml:space="preserve">Utah 54-21-103 allows an authority to adopt reasonable design standards</t>
      </text>
    </comment>
    <comment authorId="0" ref="K47">
      <text>
        <t xml:space="preserve">54-21-302(6)(a)(ii)(A)</t>
      </text>
    </comment>
    <comment authorId="0" ref="L47">
      <text>
        <t xml:space="preserve">60 days 
54-21-302(6)(a)(ii)(A)</t>
      </text>
    </comment>
    <comment authorId="0" ref="M47">
      <text>
        <t xml:space="preserve">54-21-302(6)(b)</t>
      </text>
    </comment>
    <comment authorId="0" ref="N47">
      <text>
        <t xml:space="preserve">54-21-503(1)(b)</t>
      </text>
    </comment>
    <comment authorId="0" ref="O47">
      <text>
        <t xml:space="preserve">54-21-503(3)</t>
      </text>
    </comment>
    <comment authorId="0" ref="P47">
      <text>
        <t xml:space="preserve">$100
54-21-503(3)</t>
      </text>
    </comment>
    <comment authorId="0" ref="Q47">
      <text>
        <t xml:space="preserve">54-21-302(6)(a)(ii)(B)</t>
      </text>
    </comment>
    <comment authorId="0" ref="R47">
      <text>
        <t xml:space="preserve">105 days
54-21-302(6)(a)(ii)(B)</t>
      </text>
    </comment>
    <comment authorId="0" ref="S47">
      <text>
        <t xml:space="preserve">54-21-302(6)(b)</t>
      </text>
    </comment>
    <comment authorId="0" ref="T47">
      <text>
        <t xml:space="preserve">54-21-50(1)(b)</t>
      </text>
    </comment>
    <comment authorId="0" ref="U47">
      <text>
        <t xml:space="preserve">54-21-503(4)-(5)</t>
      </text>
    </comment>
    <comment authorId="0" ref="V47">
      <text>
        <t xml:space="preserve">250 for permitted use; 1000 for not permitted use</t>
      </text>
    </comment>
    <comment authorId="0" ref="W47">
      <text>
        <t xml:space="preserve">54-21-302(9)</t>
      </text>
    </comment>
    <comment authorId="0" ref="X47">
      <text>
        <t xml:space="preserve">25 (both poles and facilities); limited to 75 total facilities within one 30 day period
54-21-302(b)</t>
      </text>
    </comment>
    <comment authorId="0" ref="AB47">
      <text>
        <t xml:space="preserve">for highways
72-7-108(3)(a)</t>
      </text>
    </comment>
    <comment authorId="0" ref="AC47">
      <text>
        <t xml:space="preserve">for highway
72-7-108(3)(a)</t>
      </text>
    </comment>
    <comment authorId="0" ref="AL47">
      <text>
        <t xml:space="preserve">59-7-104(2) sets the corporate franchise tax at 4.95% of taxable income
59-26-103 also imposes a 6.25% tax on revenue for cable companies, but doesn't limit cities authority to impose a franchise fee
</t>
      </text>
    </comment>
    <comment authorId="0" ref="AM47">
      <text>
        <t xml:space="preserve">59-7-104(2) sets the corporate franchise tax at 4.95% of taxable income</t>
      </text>
    </comment>
    <comment authorId="0" ref="AO47">
      <text>
        <t xml:space="preserve">for poles associated with small cell deployment
54-21-204</t>
      </text>
    </comment>
    <comment authorId="0" ref="AP47">
      <text>
        <t xml:space="preserve">54-21-204(1)</t>
      </text>
    </comment>
    <comment authorId="0" ref="AQ47">
      <text>
        <t xml:space="preserve">§ 54-21-302(13)</t>
      </text>
    </comment>
    <comment authorId="0" ref="AR47">
      <text>
        <t xml:space="preserve">54-21-302(2)(b)(i)</t>
      </text>
    </comment>
    <comment authorId="0" ref="AS47">
      <text>
        <t xml:space="preserve">72-7-108(d)</t>
      </text>
    </comment>
    <comment authorId="0" ref="B48">
      <text>
        <t xml:space="preserve">30 V.S.A. 2501 requiring cities and towns to abide by the same duties imposed on the state; 30 V.S.A. 2502, granting RoW access for highways and 30 V.S.A. 2513 for railroads</t>
      </text>
    </comment>
    <comment authorId="0" ref="C48">
      <text>
        <t xml:space="preserve">V.S.A. 19-26a</t>
      </text>
    </comment>
    <comment authorId="0" ref="D48">
      <text>
        <t xml:space="preserve">19 V.S.A. 26A
Trenching requires a permit under V.S.A. 19-1111</t>
      </text>
    </comment>
    <comment authorId="0" ref="I48">
      <text>
        <t xml:space="preserve">30 V.S.A. 227b(b) provides for a standard process and rate for using state buildings for wireless services</t>
      </text>
    </comment>
    <comment authorId="0" ref="J48">
      <text>
        <t xml:space="preserve">30 V.S.A. 248a(c)(1) does not establish a reasonableness criteria</t>
      </text>
    </comment>
    <comment authorId="0" ref="K48">
      <text>
        <t xml:space="preserve">30 V.S.A. 248a(f)</t>
      </text>
    </comment>
    <comment authorId="0" ref="L48">
      <text>
        <t xml:space="preserve">60 days
30 V.S.A. 248a(f)</t>
      </text>
    </comment>
    <comment authorId="0" ref="Q48">
      <text>
        <t xml:space="preserve">30 V.S.A. 248a(f)</t>
      </text>
    </comment>
    <comment authorId="0" ref="R48">
      <text>
        <t xml:space="preserve">30 V.S.A. 248a(f)</t>
      </text>
    </comment>
    <comment authorId="0" ref="W48">
      <text>
        <t xml:space="preserve">30 V.S.A. 248a(a)</t>
      </text>
    </comment>
    <comment authorId="0" ref="X48">
      <text>
        <t xml:space="preserve">No limit provided by law
30 V.S.A. 248a(a)</t>
      </text>
    </comment>
    <comment authorId="0" ref="Y48">
      <text>
        <t xml:space="preserve">30 V.S.A. 248a(f) puts shots clocks on receiving a certificate of public good, and subsection h exempts projects that receive a certificate from being required to obtain a permit from a local land planning authority</t>
      </text>
    </comment>
    <comment authorId="0" ref="Z48">
      <text>
        <t xml:space="preserve">60 days
30 V.S.A. 248a(f)</t>
      </text>
    </comment>
    <comment authorId="0" ref="AL48">
      <text>
        <t xml:space="preserve">5832a sets a .02% of current value of tangible assets (or $250 dollars) on Digital business entitites</t>
      </text>
    </comment>
    <comment authorId="0" ref="AM48">
      <text>
        <t xml:space="preserve">5832a sets a .02% of current value of tangible assets (or $250 dollars) on Digital business entitites</t>
      </text>
    </comment>
    <comment authorId="0" ref="AN48">
      <text>
        <t xml:space="preserve">30 V.S.A. 502</t>
      </text>
    </comment>
    <comment authorId="0" ref="AP48">
      <text>
        <t xml:space="preserve">30 V.S.A. 248a
</t>
      </text>
    </comment>
    <comment authorId="0" ref="B49">
      <text>
        <t xml:space="preserve">Code of Va. § 56-464</t>
      </text>
    </comment>
    <comment authorId="0" ref="C49">
      <text>
        <t xml:space="preserve">Code of Va. § 56-463</t>
      </text>
    </comment>
    <comment authorId="0" ref="D49">
      <text>
        <t xml:space="preserve">Code of Va. § 56-484.29; 56-468.1</t>
      </text>
    </comment>
    <comment authorId="0" ref="E49">
      <text>
        <t xml:space="preserve">Code of Va. § 56-484.29</t>
      </text>
    </comment>
    <comment authorId="0" ref="F49">
      <text>
        <t xml:space="preserve">Code of Va. § 56-484.29</t>
      </text>
    </comment>
    <comment authorId="0" ref="G49">
      <text>
        <t xml:space="preserve">Code of Va. § 56-484.29</t>
      </text>
    </comment>
    <comment authorId="0" ref="H49">
      <text>
        <t xml:space="preserve">$0 for collocations 
§ 56-484.29
"($1,000 below 50 feet, $3000 between 50-120 feet, $5,000 structure above 120 feet) (For small cell deployments, $750 for district-wide permit, $150 for single use permit)" - Not sure what this all is</t>
      </text>
    </comment>
    <comment authorId="0" ref="I49">
      <text>
        <t xml:space="preserve">Code of Va. § 56-484.29</t>
      </text>
    </comment>
    <comment authorId="0" ref="J49">
      <text>
        <t xml:space="preserve">15.2-2316.4:2(C)</t>
      </text>
    </comment>
    <comment authorId="0" ref="K49">
      <text>
        <t xml:space="preserve">Code of Va. § 56-484.28(A)</t>
      </text>
    </comment>
    <comment authorId="0" ref="L49">
      <text>
        <t xml:space="preserve">60 days
Code of Va. § 56-484.28(A-B); 15.2-2316.4 (for zoning review)</t>
      </text>
    </comment>
    <comment authorId="0" ref="M49">
      <text>
        <t xml:space="preserve">Code of Va. § 56-484.28(A)</t>
      </text>
    </comment>
    <comment authorId="0" ref="N49">
      <text>
        <t xml:space="preserve">Code of Va. § 56-484.28(B)</t>
      </text>
    </comment>
    <comment authorId="0" ref="O49">
      <text>
        <t xml:space="preserve">Code of Va. § 15.2-2316.5(B)(2)</t>
      </text>
    </comment>
    <comment authorId="0" ref="P49">
      <text>
        <t xml:space="preserve">$100 for first 5, then $50
15.2-2316.4</t>
      </text>
    </comment>
    <comment authorId="0" ref="Q49">
      <text>
        <t xml:space="preserve">Code of Va. § 15.2-2316.4:1(C)(2)</t>
      </text>
    </comment>
    <comment authorId="0" ref="R49">
      <text>
        <t xml:space="preserve">150 days
Code of Va. § 56-484.29(A)</t>
      </text>
    </comment>
    <comment authorId="0" ref="S49">
      <text>
        <t xml:space="preserve">Code of Va. § 15.2-2316.4:1(D)</t>
      </text>
    </comment>
    <comment authorId="0" ref="T49">
      <text>
        <t xml:space="preserve">Code of Va. § 15.2-2316.4:1(B)(2)</t>
      </text>
    </comment>
    <comment authorId="0" ref="U49">
      <text>
        <t xml:space="preserve">15.2-2316.4:1(B)(1)</t>
      </text>
    </comment>
    <comment authorId="0" ref="V49">
      <text>
        <t xml:space="preserve"> ($500)
15.2-2316.4:1(B)</t>
      </text>
    </comment>
    <comment authorId="0" ref="W49">
      <text>
        <t xml:space="preserve">VA Code Ann 15.2-2316.4(B)</t>
      </text>
    </comment>
    <comment authorId="0" ref="X49">
      <text>
        <t xml:space="preserve">35
VA Code 15.2-236.4(B)</t>
      </text>
    </comment>
    <comment authorId="0" ref="AB49">
      <text>
        <t xml:space="preserve">15.2-2316.4:1(B); 15.2-2108.23 (B) for cable installation </t>
      </text>
    </comment>
    <comment authorId="0" ref="AC49">
      <text>
        <t xml:space="preserve">15.2-2108.23(B) (for cable work permits)</t>
      </text>
    </comment>
    <comment authorId="0" ref="AH49">
      <text>
        <t xml:space="preserve">Shot clocks on receiving authority to operate a telephone utility
VA Code Ann. § 56-265.4:4</t>
      </text>
    </comment>
    <comment authorId="0" ref="AI49">
      <text>
        <t xml:space="preserve">180 days
VA Code Ann. § 56-265.4:4</t>
      </text>
    </comment>
    <comment authorId="0" ref="AJ49">
      <text>
        <t xml:space="preserve">15.2-2108.1:1 prohibits franchise fees for cable operators outside of a general 5% tax on all communications services unders section 58.1-648
Because this is flat rate applied to all communications providers, it is considered non-discriminatory</t>
      </text>
    </comment>
    <comment authorId="0" ref="AL49">
      <text>
        <t xml:space="preserve">15.2-2108.1:1 prohibits franchise fees for cable operators outside of a general 5% tax on all communications services unders section 58.1-648</t>
      </text>
    </comment>
    <comment authorId="0" ref="AM49">
      <text>
        <t xml:space="preserve">15.2-2108.1:1 prohibits franchise fees for cable operators outside of a general 5% tax on all communications services unders section 58.1-648</t>
      </text>
    </comment>
    <comment authorId="0" ref="AN49">
      <text>
        <t xml:space="preserve">§ 15.2-2108.20</t>
      </text>
    </comment>
    <comment authorId="0" ref="AO49">
      <text>
        <t xml:space="preserve">Code of Va. § 56-484.27</t>
      </text>
    </comment>
    <comment authorId="0" ref="AP49">
      <text>
        <t xml:space="preserve">Code of Va. § 15.2-2316.4 allows for administrative review of zoning permits</t>
      </text>
    </comment>
    <comment authorId="0" ref="AQ49">
      <text>
        <t xml:space="preserve">§ 56-484.27(C)</t>
      </text>
    </comment>
    <comment authorId="0" ref="AR49">
      <text>
        <t xml:space="preserve">§ 56-484.27(B)</t>
      </text>
    </comment>
    <comment authorId="0" ref="B50">
      <text>
        <t xml:space="preserve">80.36.040, granting RoW access to all providers</t>
      </text>
    </comment>
    <comment authorId="0" ref="C50">
      <text>
        <t xml:space="preserve">Cities can't adopt regulations that unreasonably deny the use of the right-of-way . 35.99.040</t>
      </text>
    </comment>
    <comment authorId="0" ref="E50">
      <text>
        <t xml:space="preserve">47.04.045 includes costs as a factor, but the fees are not limited to the costs</t>
      </text>
    </comment>
    <comment authorId="0" ref="G50">
      <text>
        <t xml:space="preserve">47.04.045(3) requires that providers must also pay fair market value of right-of-way being used as well as cost</t>
      </text>
    </comment>
    <comment authorId="0" ref="H50">
      <text>
        <t xml:space="preserve">for state land (but must also pay fair market value of right-of-way being used)
47.04.045(3)</t>
      </text>
    </comment>
    <comment authorId="0" ref="W50">
      <text>
        <t xml:space="preserve">80.36.375</t>
      </text>
    </comment>
    <comment authorId="0" ref="X50">
      <text>
        <t xml:space="preserve">80.36.375(1)(b)</t>
      </text>
    </comment>
    <comment authorId="0" ref="Y50">
      <text>
        <t xml:space="preserve">Master permits for access to right of way, but service providers still need to obtain permits for installation/replacement of wireline infrastructure
35.99.030</t>
      </text>
    </comment>
    <comment authorId="0" ref="AK50">
      <text>
        <t xml:space="preserve">For telephony only, as cable fees are allowed under federal guidelines 35.21.860</t>
      </text>
    </comment>
    <comment authorId="0" ref="AQ50">
      <text>
        <t xml:space="preserve">35.99.050 -  a city or town shall not place or extend a moratorium on the acceptance and processing of applications, permitting, construction, maintenance, repair, replacement, extension, operation, or use of any facilities for personal wireless services, </t>
      </text>
    </comment>
    <comment authorId="0" ref="AS50">
      <text>
        <t xml:space="preserve">47.44.010(1) requires the department of transportation to work with other jurisdictions to develop a joint trenching policy</t>
      </text>
    </comment>
    <comment authorId="0" ref="B51">
      <text>
        <t xml:space="preserve">W. Va. Code 17-2E-3(b), requiring RoW access to be "competitively neutral and nondiscriminatory"</t>
      </text>
    </comment>
    <comment authorId="0" ref="D51">
      <text>
        <t xml:space="preserve">W. Va. Code 17-2E-3(d)(3)</t>
      </text>
    </comment>
    <comment authorId="0" ref="G51">
      <text>
        <t xml:space="preserve">17-2E-3(d)(1)</t>
      </text>
    </comment>
    <comment authorId="0" ref="H51">
      <text>
        <t xml:space="preserve">17-2E-3(d)(1) sets the rate at fair market value of the land</t>
      </text>
    </comment>
    <comment authorId="0" ref="I51">
      <text>
        <t xml:space="preserve">W. Va. Code 17-2E-3(d)(4)</t>
      </text>
    </comment>
    <comment authorId="0" ref="AF51">
      <text>
        <t xml:space="preserve">24D-1-6(a); 24D-1-25(a)</t>
      </text>
    </comment>
    <comment authorId="0" ref="AG51">
      <text>
        <t xml:space="preserve">$250
24D-1-6(a); 24D-1-25(a)</t>
      </text>
    </comment>
    <comment authorId="0" ref="AH51">
      <text>
        <t xml:space="preserve">24-2-11(d)
telecom applications only</t>
      </text>
    </comment>
    <comment authorId="0" ref="AI51">
      <text>
        <t xml:space="preserve">270 days baseline
24-2-11(d)</t>
      </text>
    </comment>
    <comment authorId="0" ref="AL51">
      <text>
        <t xml:space="preserve">24D-1-25(a)</t>
      </text>
    </comment>
    <comment authorId="0" ref="AM51">
      <text>
        <t xml:space="preserve">$.12 up to limit set by congress
24D-1-6(a); 24D-1-25(a)</t>
      </text>
    </comment>
    <comment authorId="0" ref="AR51">
      <text>
        <t xml:space="preserve">Specifically allowing in-kind contributions in-lieu of right-of-way fees</t>
      </text>
    </comment>
    <comment authorId="0" ref="AS51">
      <text>
        <t xml:space="preserve">17-2E-1</t>
      </text>
    </comment>
    <comment authorId="0" ref="B52">
      <text>
        <t xml:space="preserve">86.16(1); 182.017(1r)</t>
      </text>
    </comment>
    <comment authorId="0" ref="D52">
      <text>
        <t xml:space="preserve">182.017(8)(am) declares "unreasonable" and void any municipal regulation "inconsistent with the purposes of 66.0420," which includes "uniform regulation" and "fair competition" among providers.</t>
      </text>
    </comment>
    <comment authorId="0" ref="E52">
      <text>
        <t xml:space="preserve">66.0628(2); 182.017(8)(b)</t>
      </text>
    </comment>
    <comment authorId="0" ref="F52">
      <text>
        <t xml:space="preserve">66.0419(3)(c)</t>
      </text>
    </comment>
    <comment authorId="0" ref="G52">
      <text>
        <t xml:space="preserve">196.85(1)(b), (d)</t>
      </text>
    </comment>
    <comment authorId="0" ref="H52">
      <text>
        <t xml:space="preserve">.8% annual gross revenues
196.85(1)(b)</t>
      </text>
    </comment>
    <comment authorId="0" ref="I52">
      <text>
        <t xml:space="preserve">196.19</t>
      </text>
    </comment>
    <comment authorId="0" ref="J52">
      <text>
        <t xml:space="preserve">59.69(4m), for zoning, and 30.44(3m), for permits</t>
      </text>
    </comment>
    <comment authorId="0" ref="K52">
      <text>
        <t xml:space="preserve">66.0404(3)(c)</t>
      </text>
    </comment>
    <comment authorId="0" ref="L52">
      <text>
        <t xml:space="preserve">45 days 
66.0404(3)(c)</t>
      </text>
    </comment>
    <comment authorId="0" ref="M52">
      <text>
        <t xml:space="preserve">66.0404(3)(c)</t>
      </text>
    </comment>
    <comment authorId="0" ref="N52">
      <text>
        <t xml:space="preserve">66.0628(2); 182.017(8)(b)</t>
      </text>
    </comment>
    <comment authorId="0" ref="O52">
      <text>
        <t xml:space="preserve">66.0404(4)(d)(1)</t>
      </text>
    </comment>
    <comment authorId="0" ref="P52">
      <text>
        <t xml:space="preserve">$500
66.0404(4)(d)(1)</t>
      </text>
    </comment>
    <comment authorId="0" ref="Q52">
      <text>
        <t xml:space="preserve">66.0404(2)(d)</t>
      </text>
    </comment>
    <comment authorId="0" ref="R52">
      <text>
        <t xml:space="preserve">90 days
66.0404(2)(d)</t>
      </text>
    </comment>
    <comment authorId="0" ref="S52">
      <text>
        <t xml:space="preserve">66.0404(2)(d)</t>
      </text>
    </comment>
    <comment authorId="0" ref="T52">
      <text>
        <t xml:space="preserve">66.0628(2); 182.017(8)(b)</t>
      </text>
    </comment>
    <comment authorId="0" ref="U52">
      <text>
        <t xml:space="preserve">66.0404(4)(d)(2)</t>
      </text>
    </comment>
    <comment authorId="0" ref="V52">
      <text>
        <t xml:space="preserve">$3,000
66.0404(4)(d)(2)</t>
      </text>
    </comment>
    <comment authorId="0" ref="Y52">
      <text>
        <t xml:space="preserve">182.017(9)</t>
      </text>
    </comment>
    <comment authorId="0" ref="Z52">
      <text>
        <t xml:space="preserve">60 days
182.017(9)</t>
      </text>
    </comment>
    <comment authorId="0" ref="AA52">
      <text>
        <t xml:space="preserve">182.017(9)</t>
      </text>
    </comment>
    <comment authorId="0" ref="AB52">
      <text>
        <t xml:space="preserve">182.017(8)(am) declares "unreasonable" and void any municipal regulation "inconsistent with the purposes of 66.0420," which includes "uniform regulation" and "fair competition" among providers.</t>
      </text>
    </comment>
    <comment authorId="0" ref="AC52">
      <text>
        <t xml:space="preserve">66.0628(2); 182.017(8)(b)</t>
      </text>
    </comment>
    <comment authorId="0" ref="AH52">
      <text>
        <t xml:space="preserve">196.50(2)(d)–(e)</t>
      </text>
    </comment>
    <comment authorId="0" ref="AI52">
      <text>
        <t xml:space="preserve">1 year
196.50(2)(d)–(e)</t>
      </text>
    </comment>
    <comment authorId="0" ref="AJ52">
      <text>
        <t xml:space="preserve">66.0420(7)(b) caps franchise fees at either 5% of gross revenues or any lower rate established under (b)(1)-(3); also 182.017(8)(am) declares "unreasonable" and void any municipal regulation "inconsistent with the purposes of 66.0420," which includes "uniform regulation" and "fair competition" among providers.</t>
      </text>
    </comment>
    <comment authorId="0" ref="AK52">
      <text>
        <t xml:space="preserve">66.0420(3)(k)</t>
      </text>
    </comment>
    <comment authorId="0" ref="AL52">
      <text>
        <t xml:space="preserve">66.0420(7)(b)</t>
      </text>
    </comment>
    <comment authorId="0" ref="AM52">
      <text>
        <t xml:space="preserve"> 5% of gross revenue
66.0420(7)(b)
Even less for providers w/10,000 or fewer subs. $2,000 the first year and $100 annually after that.
66.0420(3)(k)(2)</t>
      </text>
    </comment>
    <comment authorId="0" ref="AN52">
      <text>
        <t xml:space="preserve">66.0420(4)</t>
      </text>
    </comment>
    <comment authorId="0" ref="AP52">
      <text>
        <t xml:space="preserve">66.0404(3)(a)</t>
      </text>
    </comment>
    <comment authorId="0" ref="AQ52">
      <text>
        <t xml:space="preserve">66.0404(4)(b); 182.017(8)(am)</t>
      </text>
    </comment>
    <comment authorId="0" ref="AR52">
      <text>
        <t xml:space="preserve">66.0404(4)(m)</t>
      </text>
    </comment>
    <comment authorId="0" ref="B53">
      <text>
        <t xml:space="preserve">37-15-413(b)</t>
      </text>
    </comment>
    <comment authorId="0" ref="C53">
      <text>
        <t xml:space="preserve">37-15-413(b)</t>
      </text>
    </comment>
    <comment authorId="0" ref="D53">
      <text>
        <t xml:space="preserve">37-15-413(b)</t>
      </text>
    </comment>
    <comment authorId="0" ref="E53">
      <text>
        <t xml:space="preserve">36-3-110(b) requires permit fees to be limited to cost, but that covers only state RoW and not cities</t>
      </text>
    </comment>
    <comment authorId="0" ref="I53">
      <text>
        <t xml:space="preserve">37-2-107; 37-15-408</t>
      </text>
    </comment>
    <comment authorId="0" ref="N53">
      <text>
        <t xml:space="preserve">36-3-110(b) requires permit fees to be limited to cost, but only for state RoW and not cities</t>
      </text>
    </comment>
    <comment authorId="0" ref="O53">
      <text>
        <t xml:space="preserve">37-2-125(a)(i) caps application fees at $5, and 37-15-408 says that applies to telecom, but only for State RoW and not cities.</t>
      </text>
    </comment>
    <comment authorId="0" ref="P53">
      <text>
        <t xml:space="preserve">37-2-125(a)(i) caps application fees at $5, and 37-15-408 says that applies to telecom, but only for State RoW and not cities.</t>
      </text>
    </comment>
    <comment authorId="0" ref="T53">
      <text>
        <t xml:space="preserve">36-3-110(b) requires permit fees to be limited to cost, but only for state RoW and not cities</t>
      </text>
    </comment>
    <comment authorId="0" ref="U53">
      <text>
        <t xml:space="preserve">37-2-125(a)(i) caps application fees at $5, and 37-15-408 says that applies to telecom, but only for State RoW and not cities.</t>
      </text>
    </comment>
    <comment authorId="0" ref="V53">
      <text>
        <t xml:space="preserve">37-2-125(a)(i) caps application fees at $5, and 37-15-408 says that applies to telecom, but only for State RoW and not cities.</t>
      </text>
    </comment>
    <comment authorId="0" ref="AB53">
      <text>
        <t xml:space="preserve">37-15-413(b)</t>
      </text>
    </comment>
    <comment authorId="0" ref="AC53">
      <text>
        <t xml:space="preserve">36-3-110(b) requires permit fees to be limited to cost, but only for state RoW and not cities</t>
      </text>
    </comment>
    <comment authorId="0" ref="AD53">
      <text>
        <t xml:space="preserve">37-2-125(a)(i) caps application fees at $5, and 37-15-408 says that applies to telecom, but only for State RoW and not cities.</t>
      </text>
    </comment>
    <comment authorId="0" ref="AE53">
      <text>
        <t xml:space="preserve">37-2-125(a)(i) caps application fees at $5, and 37-15-408 says that applies to telecom, but only for State RoW and not cities.</t>
      </text>
    </comment>
    <comment authorId="0" ref="AF53">
      <text>
        <t xml:space="preserve">37-2-125(a)(i)</t>
      </text>
    </comment>
    <comment authorId="0" ref="AG53">
      <text>
        <t xml:space="preserve">$15
37-2-125(a)(i)</t>
      </text>
    </comment>
    <comment authorId="0" ref="AJ53">
      <text>
        <t xml:space="preserve">37-15-413(b)</t>
      </text>
    </comment>
    <comment authorId="0" ref="AL53">
      <text>
        <t xml:space="preserve">Only for telecommunications utilities 37-2-107; 37-15-408</t>
      </text>
    </comment>
    <comment authorId="0" ref="AM53">
      <text>
        <t xml:space="preserve">3%
37-2-107; 37-15-408</t>
      </text>
    </comment>
    <comment authorId="0" ref="AR53">
      <text>
        <t xml:space="preserve">37-2-104 specifically prohibits gifts to individual commissioners. However, this doesn't actually limit  the authority for the commission to charge non-cash rents; 37-15-408</t>
      </text>
    </comment>
  </commentList>
</comments>
</file>

<file path=xl/sharedStrings.xml><?xml version="1.0" encoding="utf-8"?>
<sst xmlns="http://schemas.openxmlformats.org/spreadsheetml/2006/main" count="2309" uniqueCount="112">
  <si>
    <t>2018 Broadband Scorecard</t>
  </si>
  <si>
    <t>STATES</t>
  </si>
  <si>
    <t>Rights of Way</t>
  </si>
  <si>
    <t>Construction Permits</t>
  </si>
  <si>
    <t>Franchises</t>
  </si>
  <si>
    <t>Miscellaneous</t>
  </si>
  <si>
    <t>Scoring</t>
  </si>
  <si>
    <t>Prohibit RoW exclusivity</t>
  </si>
  <si>
    <t>Extend access rights to municipal poles</t>
  </si>
  <si>
    <t>RoW fees non-discriminatory</t>
  </si>
  <si>
    <t>RoW fees cost-based</t>
  </si>
  <si>
    <t>Prohibit fees based on revenue or subscriber count</t>
  </si>
  <si>
    <t>Hard cap on RoW fees</t>
  </si>
  <si>
    <t>RoW annual rate cap (Y if $100 or less, or 1% or less)</t>
  </si>
  <si>
    <t>Publish RoW rates, fees and terms</t>
  </si>
  <si>
    <t>Limit aesthetic review, if any, to reasonable design standards</t>
  </si>
  <si>
    <t>Shot clock on collocation review</t>
  </si>
  <si>
    <t>Shot clock length (Y if ≤ 45 days)</t>
  </si>
  <si>
    <t>Deemed granted</t>
  </si>
  <si>
    <t>Collocation review fees cost-based</t>
  </si>
  <si>
    <t>Hard cap on collocation review fees</t>
  </si>
  <si>
    <t>Application fee cap (Y ≤ $100 per cell)</t>
  </si>
  <si>
    <t>Shot clock on new poles or wireless facilities review</t>
  </si>
  <si>
    <t>Shot clock length (Y if ≤ 60 days)</t>
  </si>
  <si>
    <t>New poles and wireless facilities review fees cost-based</t>
  </si>
  <si>
    <t>Hard cap on new poles and wireless facilities</t>
  </si>
  <si>
    <t>Application fee cap (Y if ≤ $200)</t>
  </si>
  <si>
    <t>Batch processing of permit applications</t>
  </si>
  <si>
    <t>Limit per batch (Y if ≥ 25)</t>
  </si>
  <si>
    <t>Shot clock on telecom construction review</t>
  </si>
  <si>
    <t>Telecom construction permit fees non-discriminatory</t>
  </si>
  <si>
    <t>Telecom construction permit fees cost-based</t>
  </si>
  <si>
    <t>Hard cap on telecom construction fees</t>
  </si>
  <si>
    <t>Application fee cap (Y if ≤ $500)</t>
  </si>
  <si>
    <t>Cap on franchise application fees</t>
  </si>
  <si>
    <t>Franchiase application fee cap (Y if ≤ $100)</t>
  </si>
  <si>
    <t>Shot clock on franchise application review</t>
  </si>
  <si>
    <t>Shot clock length (Y if ≤ 30 days)</t>
  </si>
  <si>
    <t>Franchise fees non-discriminatory</t>
  </si>
  <si>
    <t>Franchise fees cost-based</t>
  </si>
  <si>
    <t>Hard cap on franchise fees</t>
  </si>
  <si>
    <t>Franchise fee cap (Y if ≤ 5% or $1,000)</t>
  </si>
  <si>
    <t>State Level Franchising</t>
  </si>
  <si>
    <t>Exemption from zoning review for new/replacement utility poles</t>
  </si>
  <si>
    <t>Exemption from zoning review for collocating small wireless facilities</t>
  </si>
  <si>
    <t>Ban on moratoria</t>
  </si>
  <si>
    <t>Restrict in-kind contributions</t>
  </si>
  <si>
    <t>Dig Once</t>
  </si>
  <si>
    <t>Right of way subtotal</t>
  </si>
  <si>
    <t>Construction Subtotal</t>
  </si>
  <si>
    <t>Franchises Subtotal</t>
  </si>
  <si>
    <t>Miscellaneous Subtotal</t>
  </si>
  <si>
    <t>Raw Score</t>
  </si>
  <si>
    <t>Final Score</t>
  </si>
  <si>
    <t>Grade</t>
  </si>
  <si>
    <t>Alabama</t>
  </si>
  <si>
    <t>Y</t>
  </si>
  <si>
    <t>N</t>
  </si>
  <si>
    <t>N/A</t>
  </si>
  <si>
    <t xml:space="preserve">Y </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</si>
  <si>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</si>
  <si>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</si>
  <si>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</si>
  <si>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</si>
  <si>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</si>
  <si>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</si>
  <si>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</si>
  <si>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</si>
  <si>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</si>
  <si>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</si>
  <si>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</si>
  <si>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</si>
  <si>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</si>
  <si>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</si>
  <si>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</si>
  <si>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</si>
  <si>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</si>
  <si>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</si>
  <si>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</si>
  <si>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 xml:space="preserve">N </t>
  </si>
  <si>
    <t>n/A</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</si>
  <si>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</si>
  <si>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</si>
  <si>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</si>
  <si>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</si>
  <si>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</si>
  <si>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</si>
  <si>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</si>
  <si>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</si>
  <si>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</si>
  <si>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</si>
  <si>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</si>
  <si>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</si>
  <si>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</si>
  <si>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</si>
  <si>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</si>
  <si>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</si>
  <si>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</si>
  <si>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</si>
  <si>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</si>
  <si>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</si>
  <si>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</si>
  <si>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</si>
  <si>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</si>
  <si>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</si>
  <si>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</si>
  <si>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</si>
  <si>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</si>
  <si>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</si>
  <si>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</si>
  <si>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</si>
  <si>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Total Per Column</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</si>
</sst>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13">
    <font>
      <sz val="10.0"/>
      <color rgb="FF000000"/>
      <name val="Arial"/>
    </font>
    <font>
      <b/>
      <sz val="24.0"/>
      <name val="Arial"/>
    </font>
    <font>
      <b/>
      <sz val="18.0"/>
      <name val="Arial"/>
    </font>
    <font>
      <b/>
      <sz val="14.0"/>
      <name val="Arial"/>
    </font>
    <font>
      <b/>
      <sz val="14.0"/>
      <color rgb="FF000000"/>
      <name val="Arial"/>
    </font>
    <font>
      <sz val="12.0"/>
      <name val="Arial"/>
    </font>
    <font>
      <b/>
      <sz val="12.0"/>
      <color rgb="FF000000"/>
      <name val="Arial"/>
    </font>
    <font>
      <b/>
      <sz val="12.0"/>
      <name val="Arial"/>
    </font>
    <font>
      <b/>
      <sz val="12.0"/>
      <color rgb="FF1155CC"/>
      <name val="Arial"/>
    </font>
    <font>
      <sz val="12.0"/>
      <color rgb="FF000000"/>
      <name val="Arial"/>
    </font>
    <font>
      <sz val="12.0"/>
      <color rgb="FF333333"/>
      <name val="Arial"/>
    </font>
    <font>
      <sz val="11.0"/>
      <color rgb="FF000000"/>
      <name val="Arial"/>
    </font>
    <font>
      <name val="Arial"/>
    </font>
  </fonts>
  <fills count="13">
    <fill>
      <patternFill patternType="none"/>
    </fill>
    <fill>
      <patternFill patternType="lightGray"/>
    </fill>
    <fill>
      <patternFill patternType="solid">
        <fgColor rgb="FFE06666"/>
        <bgColor rgb="FFE06666"/>
      </patternFill>
    </fill>
    <fill>
      <patternFill patternType="solid">
        <fgColor rgb="FFCCCCCC"/>
        <bgColor rgb="FFCCCCCC"/>
      </patternFill>
    </fill>
    <fill>
      <patternFill patternType="solid">
        <fgColor rgb="FFF6B26B"/>
        <bgColor rgb="FFF6B26B"/>
      </patternFill>
    </fill>
    <fill>
      <patternFill patternType="solid">
        <fgColor rgb="FF6D9EEB"/>
        <bgColor rgb="FF6D9EEB"/>
      </patternFill>
    </fill>
    <fill>
      <patternFill patternType="solid">
        <fgColor rgb="FFFFD966"/>
        <bgColor rgb="FFFFD966"/>
      </patternFill>
    </fill>
    <fill>
      <patternFill patternType="solid">
        <fgColor rgb="FF8E7CC3"/>
        <bgColor rgb="FF8E7CC3"/>
      </patternFill>
    </fill>
    <fill>
      <patternFill patternType="solid">
        <fgColor rgb="FFFF00FF"/>
        <bgColor rgb="FFFF00FF"/>
      </patternFill>
    </fill>
    <fill>
      <patternFill patternType="solid">
        <fgColor rgb="FFB7E1CD"/>
        <bgColor rgb="FFB7E1CD"/>
      </patternFill>
    </fill>
    <fill>
      <patternFill patternType="solid">
        <fgColor rgb="FFCFE2F3"/>
        <bgColor rgb="FFCFE2F3"/>
      </patternFill>
    </fill>
    <fill>
      <patternFill patternType="solid">
        <fgColor rgb="FFC9DAF8"/>
        <bgColor rgb="FFC9DAF8"/>
      </patternFill>
    </fill>
    <fill>
      <patternFill patternType="solid">
        <fgColor rgb="FFFFFFFF"/>
        <bgColor rgb="FFFFFFFF"/>
      </patternFill>
    </fill>
  </fills>
  <borders count="1">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2" fontId="1" numFmtId="0" xfId="0" applyAlignment="1" applyFill="1" applyFont="1">
      <alignment horizontal="center" readingOrder="0"/>
    </xf>
    <xf borderId="0" fillId="3" fontId="2" numFmtId="0" xfId="0" applyAlignment="1" applyFill="1" applyFont="1">
      <alignment readingOrder="0" shrinkToFit="0" wrapText="1"/>
    </xf>
    <xf borderId="0" fillId="4" fontId="2" numFmtId="0" xfId="0" applyAlignment="1" applyFill="1" applyFont="1">
      <alignment horizontal="center" readingOrder="0" shrinkToFit="0" wrapText="1"/>
    </xf>
    <xf borderId="0" fillId="5" fontId="2" numFmtId="0" xfId="0" applyAlignment="1" applyFill="1" applyFont="1">
      <alignment horizontal="center" readingOrder="0" shrinkToFit="0" wrapText="1"/>
    </xf>
    <xf borderId="0" fillId="6" fontId="2" numFmtId="0" xfId="0" applyAlignment="1" applyFill="1" applyFont="1">
      <alignment horizontal="center" readingOrder="0" shrinkToFit="0" wrapText="1"/>
    </xf>
    <xf borderId="0" fillId="7" fontId="2" numFmtId="0" xfId="0" applyAlignment="1" applyFill="1" applyFont="1">
      <alignment horizontal="center" readingOrder="0" shrinkToFit="0" wrapText="1"/>
    </xf>
    <xf borderId="0" fillId="8" fontId="2" numFmtId="0" xfId="0" applyAlignment="1" applyFill="1" applyFont="1">
      <alignment horizontal="center" readingOrder="0" shrinkToFit="0" wrapText="1"/>
    </xf>
    <xf borderId="0" fillId="9" fontId="3" numFmtId="0" xfId="0" applyAlignment="1" applyFill="1" applyFont="1">
      <alignment readingOrder="0" shrinkToFit="0" wrapText="1"/>
    </xf>
    <xf borderId="0" fillId="8" fontId="3" numFmtId="0" xfId="0" applyAlignment="1" applyFont="1">
      <alignment readingOrder="0" shrinkToFit="0" wrapText="1"/>
    </xf>
    <xf borderId="0" fillId="8" fontId="4" numFmtId="0" xfId="0" applyAlignment="1" applyFont="1">
      <alignment horizontal="center" readingOrder="0"/>
    </xf>
    <xf borderId="0" fillId="8" fontId="3" numFmtId="0" xfId="0" applyAlignment="1" applyFont="1">
      <alignment horizontal="center" readingOrder="0" shrinkToFit="0" wrapText="1"/>
    </xf>
    <xf borderId="0" fillId="0" fontId="5" numFmtId="0" xfId="0" applyAlignment="1" applyFont="1">
      <alignment readingOrder="0"/>
    </xf>
    <xf borderId="0" fillId="0" fontId="5" numFmtId="164" xfId="0" applyAlignment="1" applyFont="1" applyNumberFormat="1">
      <alignment readingOrder="0"/>
    </xf>
    <xf borderId="0" fillId="10" fontId="6" numFmtId="0" xfId="0" applyFill="1" applyFont="1"/>
    <xf borderId="0" fillId="10" fontId="7" numFmtId="0" xfId="0" applyFont="1"/>
    <xf borderId="0" fillId="10" fontId="8" numFmtId="0" xfId="0" applyFont="1"/>
    <xf borderId="0" fillId="10" fontId="6" numFmtId="0" xfId="0" applyFont="1"/>
    <xf borderId="0" fillId="0" fontId="9" numFmtId="164" xfId="0" applyAlignment="1" applyFont="1" applyNumberFormat="1">
      <alignment readingOrder="0"/>
    </xf>
    <xf borderId="0" fillId="0" fontId="10" numFmtId="0" xfId="0" applyAlignment="1" applyFont="1">
      <alignment horizontal="left" readingOrder="0"/>
    </xf>
    <xf borderId="0" fillId="0" fontId="5" numFmtId="0" xfId="0" applyAlignment="1" applyFont="1">
      <alignment vertical="bottom"/>
    </xf>
    <xf borderId="0" fillId="0" fontId="5" numFmtId="164" xfId="0" applyAlignment="1" applyFont="1" applyNumberFormat="1">
      <alignment vertical="bottom"/>
    </xf>
    <xf borderId="0" fillId="0" fontId="9" numFmtId="0" xfId="0" applyAlignment="1" applyFont="1">
      <alignment readingOrder="0"/>
    </xf>
    <xf borderId="0" fillId="0" fontId="9" numFmtId="164" xfId="0" applyAlignment="1" applyFont="1" applyNumberFormat="1">
      <alignment horizontal="left" readingOrder="0"/>
    </xf>
    <xf borderId="0" fillId="0" fontId="9" numFmtId="0" xfId="0" applyAlignment="1" applyFont="1">
      <alignment horizontal="left" readingOrder="0"/>
    </xf>
    <xf borderId="0" fillId="8" fontId="7" numFmtId="0" xfId="0" applyAlignment="1" applyFont="1">
      <alignment readingOrder="0" shrinkToFit="0" wrapText="1"/>
    </xf>
    <xf borderId="0" fillId="11" fontId="7" numFmtId="0" xfId="0" applyAlignment="1" applyFill="1" applyFont="1">
      <alignment horizontal="center" readingOrder="0"/>
    </xf>
    <xf borderId="0" fillId="12" fontId="11" numFmtId="0" xfId="0" applyFill="1" applyFont="1"/>
    <xf borderId="0" fillId="0" fontId="7" numFmtId="0" xfId="0" applyFont="1"/>
    <xf borderId="0" fillId="12" fontId="8" numFmtId="0" xfId="0" applyFont="1"/>
    <xf borderId="0" fillId="0" fontId="12" numFmtId="0" xfId="0" applyFont="1"/>
    <xf borderId="0" fillId="0" fontId="12" numFmtId="0" xfId="0" applyAlignment="1" applyFont="1">
      <alignment readingOrder="0"/>
    </xf>
    <xf borderId="0" fillId="3" fontId="12"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4.43" defaultRowHeight="15.75"/>
  <cols>
    <col customWidth="1" min="1" max="1" width="21.0"/>
    <col customWidth="1" min="2" max="2" width="14.71"/>
    <col customWidth="1" min="3" max="3" width="22.71"/>
    <col customWidth="1" min="4" max="4" width="18.71"/>
    <col customWidth="1" min="5" max="5" width="16.14"/>
    <col customWidth="1" min="6" max="6" width="22.71"/>
    <col customWidth="1" min="7" max="7" width="12.71"/>
    <col customWidth="1" min="8" max="8" width="19.57"/>
    <col customWidth="1" min="9" max="9" width="15.86"/>
    <col customWidth="1" min="10" max="10" width="24.14"/>
    <col customWidth="1" min="11" max="11" width="19.57"/>
    <col customWidth="1" min="12" max="12" width="14.71"/>
    <col customWidth="1" min="13" max="13" width="12.43"/>
    <col customWidth="1" min="14" max="14" width="15.29"/>
    <col customWidth="1" min="15" max="15" width="16.71"/>
    <col customWidth="1" min="16" max="16" width="19.0"/>
    <col customWidth="1" min="17" max="17" width="22.43"/>
    <col customWidth="1" min="18" max="18" width="15.86"/>
    <col customWidth="1" min="19" max="19" width="13.0"/>
    <col customWidth="1" min="20" max="20" width="21.57"/>
    <col customWidth="1" min="21" max="21" width="18.71"/>
    <col customWidth="1" min="22" max="22" width="16.71"/>
    <col customWidth="1" min="23" max="23" width="17.29"/>
    <col customWidth="1" min="24" max="24" width="15.0"/>
    <col customWidth="1" min="25" max="25" width="17.57"/>
    <col customWidth="1" min="26" max="26" width="15.57"/>
    <col customWidth="1" min="27" max="27" width="13.0"/>
    <col customWidth="1" min="28" max="28" width="18.71"/>
    <col customWidth="1" min="29" max="29" width="17.0"/>
    <col customWidth="1" min="30" max="30" width="17.43"/>
    <col customWidth="1" min="31" max="31" width="17.0"/>
    <col customWidth="1" min="32" max="32" width="15.0"/>
    <col customWidth="1" min="33" max="33" width="16.86"/>
    <col customWidth="1" min="34" max="34" width="18.43"/>
    <col customWidth="1" min="35" max="35" width="15.29"/>
    <col customWidth="1" min="36" max="36" width="25.14"/>
    <col customWidth="1" min="37" max="37" width="15.14"/>
    <col customWidth="1" min="38" max="38" width="14.0"/>
    <col customWidth="1" min="39" max="39" width="17.0"/>
    <col customWidth="1" min="40" max="40" width="17.29"/>
    <col customWidth="1" min="41" max="41" width="22.43"/>
    <col customWidth="1" min="42" max="42" width="23.0"/>
    <col customWidth="1" min="43" max="43" width="13.43"/>
    <col customWidth="1" min="44" max="44" width="17.71"/>
    <col customWidth="1" min="45" max="45" width="9.71"/>
    <col customWidth="1" min="46" max="46" width="12.71"/>
    <col customWidth="1" min="47" max="47" width="17.43"/>
    <col customWidth="1" min="48" max="48" width="15.0"/>
    <col customWidth="1" min="49" max="49" width="19.86"/>
    <col customWidth="1" min="50" max="50" width="14.43"/>
    <col customWidth="1" min="51" max="52" width="10.14"/>
  </cols>
  <sheetData>
    <row r="1">
      <c r="A1" s="1" t="s">
        <v>0</v>
      </c>
    </row>
    <row r="2" ht="21.0" customHeight="1">
      <c r="A2" s="2" t="s">
        <v>1</v>
      </c>
      <c r="B2" s="3" t="s">
        <v>2</v>
      </c>
      <c r="J2" s="4" t="s">
        <v>3</v>
      </c>
      <c r="AF2" s="5" t="s">
        <v>4</v>
      </c>
      <c r="AO2" s="6" t="s">
        <v>5</v>
      </c>
      <c r="AT2" s="7" t="s">
        <v>6</v>
      </c>
    </row>
    <row r="3" ht="37.5" customHeight="1">
      <c r="B3" s="8" t="s">
        <v>7</v>
      </c>
      <c r="C3" s="8" t="s">
        <v>8</v>
      </c>
      <c r="D3" s="8" t="s">
        <v>9</v>
      </c>
      <c r="E3" s="8" t="s">
        <v>10</v>
      </c>
      <c r="F3" s="8" t="s">
        <v>11</v>
      </c>
      <c r="G3" s="8" t="s">
        <v>12</v>
      </c>
      <c r="H3" s="8" t="s">
        <v>13</v>
      </c>
      <c r="I3" s="8" t="s">
        <v>14</v>
      </c>
      <c r="J3" s="8" t="s">
        <v>15</v>
      </c>
      <c r="K3" s="8" t="s">
        <v>16</v>
      </c>
      <c r="L3" s="8" t="s">
        <v>17</v>
      </c>
      <c r="M3" s="8" t="s">
        <v>18</v>
      </c>
      <c r="N3" s="8" t="s">
        <v>19</v>
      </c>
      <c r="O3" s="8" t="s">
        <v>20</v>
      </c>
      <c r="P3" s="8" t="s">
        <v>21</v>
      </c>
      <c r="Q3" s="8" t="s">
        <v>22</v>
      </c>
      <c r="R3" s="8" t="s">
        <v>23</v>
      </c>
      <c r="S3" s="8" t="s">
        <v>18</v>
      </c>
      <c r="T3" s="8" t="s">
        <v>24</v>
      </c>
      <c r="U3" s="8" t="s">
        <v>25</v>
      </c>
      <c r="V3" s="8" t="s">
        <v>26</v>
      </c>
      <c r="W3" s="8" t="s">
        <v>27</v>
      </c>
      <c r="X3" s="8" t="s">
        <v>28</v>
      </c>
      <c r="Y3" s="8" t="s">
        <v>29</v>
      </c>
      <c r="Z3" s="8" t="s">
        <v>23</v>
      </c>
      <c r="AA3" s="8" t="s">
        <v>18</v>
      </c>
      <c r="AB3" s="8" t="s">
        <v>30</v>
      </c>
      <c r="AC3" s="8" t="s">
        <v>31</v>
      </c>
      <c r="AD3" s="8" t="s">
        <v>32</v>
      </c>
      <c r="AE3" s="8" t="s">
        <v>33</v>
      </c>
      <c r="AF3" s="8" t="s">
        <v>34</v>
      </c>
      <c r="AG3" s="8" t="s">
        <v>35</v>
      </c>
      <c r="AH3" s="8" t="s">
        <v>36</v>
      </c>
      <c r="AI3" s="8" t="s">
        <v>37</v>
      </c>
      <c r="AJ3" s="8" t="s">
        <v>38</v>
      </c>
      <c r="AK3" s="8" t="s">
        <v>39</v>
      </c>
      <c r="AL3" s="8" t="s">
        <v>40</v>
      </c>
      <c r="AM3" s="8" t="s">
        <v>41</v>
      </c>
      <c r="AN3" s="8" t="s">
        <v>42</v>
      </c>
      <c r="AO3" s="8" t="s">
        <v>43</v>
      </c>
      <c r="AP3" s="8" t="s">
        <v>44</v>
      </c>
      <c r="AQ3" s="8" t="s">
        <v>45</v>
      </c>
      <c r="AR3" s="8" t="s">
        <v>46</v>
      </c>
      <c r="AS3" s="8" t="s">
        <v>47</v>
      </c>
      <c r="AT3" s="9" t="s">
        <v>48</v>
      </c>
      <c r="AU3" s="9" t="s">
        <v>49</v>
      </c>
      <c r="AV3" s="9" t="s">
        <v>50</v>
      </c>
      <c r="AW3" s="9" t="s">
        <v>51</v>
      </c>
      <c r="AX3" s="10" t="s">
        <v>52</v>
      </c>
      <c r="AY3" s="11" t="s">
        <v>53</v>
      </c>
      <c r="AZ3" s="11" t="s">
        <v>54</v>
      </c>
    </row>
    <row r="4">
      <c r="A4" s="12" t="s">
        <v>55</v>
      </c>
      <c r="B4" s="12" t="s">
        <v>56</v>
      </c>
      <c r="C4" s="12" t="s">
        <v>56</v>
      </c>
      <c r="D4" s="12" t="s">
        <v>56</v>
      </c>
      <c r="E4" s="12" t="s">
        <v>57</v>
      </c>
      <c r="F4" s="12" t="s">
        <v>57</v>
      </c>
      <c r="G4" s="12" t="s">
        <v>57</v>
      </c>
      <c r="H4" s="12" t="s">
        <v>58</v>
      </c>
      <c r="I4" s="12" t="s">
        <v>57</v>
      </c>
      <c r="J4" s="12" t="s">
        <v>56</v>
      </c>
      <c r="K4" s="12" t="s">
        <v>56</v>
      </c>
      <c r="L4" s="12" t="s">
        <v>57</v>
      </c>
      <c r="M4" s="12" t="s">
        <v>56</v>
      </c>
      <c r="N4" s="12" t="s">
        <v>57</v>
      </c>
      <c r="O4" s="12" t="s">
        <v>57</v>
      </c>
      <c r="P4" s="12" t="s">
        <v>58</v>
      </c>
      <c r="Q4" s="12" t="s">
        <v>56</v>
      </c>
      <c r="R4" s="12" t="s">
        <v>56</v>
      </c>
      <c r="S4" s="12" t="s">
        <v>56</v>
      </c>
      <c r="T4" s="12" t="s">
        <v>57</v>
      </c>
      <c r="U4" s="12" t="s">
        <v>57</v>
      </c>
      <c r="V4" s="12" t="s">
        <v>58</v>
      </c>
      <c r="W4" s="12" t="s">
        <v>57</v>
      </c>
      <c r="X4" s="12" t="s">
        <v>58</v>
      </c>
      <c r="Y4" s="12" t="s">
        <v>56</v>
      </c>
      <c r="Z4" s="12" t="s">
        <v>56</v>
      </c>
      <c r="AA4" s="12" t="s">
        <v>56</v>
      </c>
      <c r="AB4" s="12" t="s">
        <v>56</v>
      </c>
      <c r="AC4" s="12" t="s">
        <v>57</v>
      </c>
      <c r="AD4" s="12" t="s">
        <v>57</v>
      </c>
      <c r="AE4" s="12" t="s">
        <v>58</v>
      </c>
      <c r="AF4" s="12" t="s">
        <v>56</v>
      </c>
      <c r="AG4" s="13" t="s">
        <v>59</v>
      </c>
      <c r="AH4" s="12" t="s">
        <v>57</v>
      </c>
      <c r="AI4" s="12" t="s">
        <v>58</v>
      </c>
      <c r="AJ4" s="12" t="s">
        <v>56</v>
      </c>
      <c r="AK4" s="12" t="s">
        <v>57</v>
      </c>
      <c r="AL4" s="12" t="s">
        <v>57</v>
      </c>
      <c r="AM4" s="12" t="s">
        <v>58</v>
      </c>
      <c r="AN4" s="12" t="s">
        <v>57</v>
      </c>
      <c r="AO4" s="12" t="s">
        <v>57</v>
      </c>
      <c r="AP4" s="12" t="s">
        <v>57</v>
      </c>
      <c r="AQ4" s="12" t="s">
        <v>57</v>
      </c>
      <c r="AR4" s="12" t="s">
        <v>57</v>
      </c>
      <c r="AS4" s="12" t="s">
        <v>57</v>
      </c>
      <c r="AT4" s="14">
        <f t="shared" ref="AT4:AT53" si="1">COUNTIF(B4:I4,"*Y*")</f>
        <v>3</v>
      </c>
      <c r="AU4" s="14">
        <f t="shared" ref="AU4:AU53" si="2">COUNTIF(J4:AE4,"*Y*")</f>
        <v>10</v>
      </c>
      <c r="AV4" s="14">
        <f t="shared" ref="AV4:AV53" si="3">COUNTIF(AF4:AN4,"*Y*")</f>
        <v>3</v>
      </c>
      <c r="AW4" s="14">
        <f t="shared" ref="AW4:AW53" si="4">COUNTIF(AO4:AS4,"*Y*")</f>
        <v>0</v>
      </c>
      <c r="AX4" s="15">
        <f t="shared" ref="AX4:AX53" si="5">COUNTIF(B4:AS4,"*Y*")</f>
        <v>16</v>
      </c>
      <c r="AY4" s="16">
        <f t="shared" ref="AY4:AY53" si="6">AX4+65</f>
        <v>81</v>
      </c>
      <c r="AZ4" s="17" t="str">
        <f t="shared" ref="AZ4:AZ53" si="7">VLOOKUP(AY4,{0, "F";60,"D-";63,"D";67, "D+";70,"C-";73,"C";77,"C+";80,"B-";83,"B";87,"B+";90,"A-";93,"A"},2)</f>
        <v>B-</v>
      </c>
    </row>
    <row r="5">
      <c r="A5" s="12" t="s">
        <v>60</v>
      </c>
      <c r="B5" s="12" t="s">
        <v>59</v>
      </c>
      <c r="C5" s="12" t="s">
        <v>57</v>
      </c>
      <c r="D5" s="12" t="s">
        <v>56</v>
      </c>
      <c r="E5" s="12" t="s">
        <v>56</v>
      </c>
      <c r="F5" s="12" t="s">
        <v>57</v>
      </c>
      <c r="G5" s="12" t="s">
        <v>57</v>
      </c>
      <c r="H5" s="12" t="s">
        <v>58</v>
      </c>
      <c r="I5" s="12" t="s">
        <v>57</v>
      </c>
      <c r="J5" s="12" t="s">
        <v>56</v>
      </c>
      <c r="K5" s="12" t="s">
        <v>57</v>
      </c>
      <c r="L5" s="12" t="s">
        <v>58</v>
      </c>
      <c r="M5" s="12" t="s">
        <v>58</v>
      </c>
      <c r="N5" s="12" t="s">
        <v>57</v>
      </c>
      <c r="O5" s="12" t="s">
        <v>57</v>
      </c>
      <c r="P5" s="12" t="s">
        <v>58</v>
      </c>
      <c r="Q5" s="12" t="s">
        <v>57</v>
      </c>
      <c r="R5" s="12" t="s">
        <v>58</v>
      </c>
      <c r="S5" s="12" t="s">
        <v>58</v>
      </c>
      <c r="T5" s="12" t="s">
        <v>57</v>
      </c>
      <c r="U5" s="12" t="s">
        <v>57</v>
      </c>
      <c r="V5" s="12" t="s">
        <v>58</v>
      </c>
      <c r="W5" s="12" t="s">
        <v>57</v>
      </c>
      <c r="X5" s="12" t="s">
        <v>58</v>
      </c>
      <c r="Y5" s="12" t="s">
        <v>57</v>
      </c>
      <c r="Z5" s="12" t="s">
        <v>58</v>
      </c>
      <c r="AA5" s="12" t="s">
        <v>58</v>
      </c>
      <c r="AB5" s="12" t="s">
        <v>57</v>
      </c>
      <c r="AC5" s="12" t="s">
        <v>57</v>
      </c>
      <c r="AD5" s="12" t="s">
        <v>57</v>
      </c>
      <c r="AE5" s="12" t="s">
        <v>58</v>
      </c>
      <c r="AF5" s="12" t="s">
        <v>57</v>
      </c>
      <c r="AG5" s="12" t="s">
        <v>58</v>
      </c>
      <c r="AH5" s="12" t="s">
        <v>57</v>
      </c>
      <c r="AI5" s="12" t="s">
        <v>58</v>
      </c>
      <c r="AJ5" s="12" t="s">
        <v>57</v>
      </c>
      <c r="AK5" s="12" t="s">
        <v>57</v>
      </c>
      <c r="AL5" s="12" t="s">
        <v>57</v>
      </c>
      <c r="AM5" s="12" t="s">
        <v>58</v>
      </c>
      <c r="AN5" s="12" t="s">
        <v>57</v>
      </c>
      <c r="AO5" s="12" t="s">
        <v>57</v>
      </c>
      <c r="AP5" s="12" t="s">
        <v>57</v>
      </c>
      <c r="AQ5" s="12" t="s">
        <v>57</v>
      </c>
      <c r="AR5" s="12" t="s">
        <v>57</v>
      </c>
      <c r="AS5" s="12" t="s">
        <v>57</v>
      </c>
      <c r="AT5" s="14">
        <f t="shared" si="1"/>
        <v>3</v>
      </c>
      <c r="AU5" s="14">
        <f t="shared" si="2"/>
        <v>1</v>
      </c>
      <c r="AV5" s="14">
        <f t="shared" si="3"/>
        <v>0</v>
      </c>
      <c r="AW5" s="14">
        <f t="shared" si="4"/>
        <v>0</v>
      </c>
      <c r="AX5" s="15">
        <f t="shared" si="5"/>
        <v>4</v>
      </c>
      <c r="AY5" s="16">
        <f t="shared" si="6"/>
        <v>69</v>
      </c>
      <c r="AZ5" s="17" t="str">
        <f t="shared" si="7"/>
        <v>D+</v>
      </c>
    </row>
    <row r="6">
      <c r="A6" s="12" t="s">
        <v>61</v>
      </c>
      <c r="B6" s="12" t="s">
        <v>56</v>
      </c>
      <c r="C6" s="12" t="s">
        <v>56</v>
      </c>
      <c r="D6" s="12" t="s">
        <v>56</v>
      </c>
      <c r="E6" s="12" t="s">
        <v>56</v>
      </c>
      <c r="F6" s="12" t="s">
        <v>56</v>
      </c>
      <c r="G6" s="12" t="s">
        <v>56</v>
      </c>
      <c r="H6" s="12" t="s">
        <v>56</v>
      </c>
      <c r="I6" s="12" t="s">
        <v>56</v>
      </c>
      <c r="J6" s="12" t="s">
        <v>56</v>
      </c>
      <c r="K6" s="12" t="s">
        <v>56</v>
      </c>
      <c r="L6" s="12" t="s">
        <v>57</v>
      </c>
      <c r="M6" s="12" t="s">
        <v>56</v>
      </c>
      <c r="N6" s="13" t="s">
        <v>56</v>
      </c>
      <c r="O6" s="13" t="s">
        <v>56</v>
      </c>
      <c r="P6" s="13" t="s">
        <v>56</v>
      </c>
      <c r="Q6" s="12" t="s">
        <v>56</v>
      </c>
      <c r="R6" s="12" t="s">
        <v>57</v>
      </c>
      <c r="S6" s="12" t="s">
        <v>56</v>
      </c>
      <c r="T6" s="13" t="s">
        <v>56</v>
      </c>
      <c r="U6" s="13" t="s">
        <v>56</v>
      </c>
      <c r="V6" s="13" t="s">
        <v>57</v>
      </c>
      <c r="W6" s="12" t="s">
        <v>56</v>
      </c>
      <c r="X6" s="12" t="s">
        <v>56</v>
      </c>
      <c r="Y6" s="12" t="s">
        <v>57</v>
      </c>
      <c r="Z6" s="12" t="s">
        <v>58</v>
      </c>
      <c r="AA6" s="12" t="s">
        <v>58</v>
      </c>
      <c r="AB6" s="12" t="s">
        <v>56</v>
      </c>
      <c r="AC6" s="12" t="s">
        <v>56</v>
      </c>
      <c r="AD6" s="12" t="s">
        <v>57</v>
      </c>
      <c r="AE6" s="12" t="s">
        <v>58</v>
      </c>
      <c r="AF6" s="12" t="s">
        <v>57</v>
      </c>
      <c r="AG6" s="12" t="s">
        <v>58</v>
      </c>
      <c r="AH6" s="12" t="s">
        <v>57</v>
      </c>
      <c r="AI6" s="12" t="s">
        <v>58</v>
      </c>
      <c r="AJ6" s="12" t="s">
        <v>56</v>
      </c>
      <c r="AK6" s="12" t="s">
        <v>56</v>
      </c>
      <c r="AL6" s="12" t="s">
        <v>57</v>
      </c>
      <c r="AM6" s="12" t="s">
        <v>58</v>
      </c>
      <c r="AN6" s="12" t="s">
        <v>57</v>
      </c>
      <c r="AO6" s="12" t="s">
        <v>56</v>
      </c>
      <c r="AP6" s="12" t="s">
        <v>56</v>
      </c>
      <c r="AQ6" s="12" t="s">
        <v>56</v>
      </c>
      <c r="AR6" s="12" t="s">
        <v>56</v>
      </c>
      <c r="AS6" s="12" t="s">
        <v>56</v>
      </c>
      <c r="AT6" s="14">
        <f t="shared" si="1"/>
        <v>8</v>
      </c>
      <c r="AU6" s="14">
        <f t="shared" si="2"/>
        <v>14</v>
      </c>
      <c r="AV6" s="14">
        <f t="shared" si="3"/>
        <v>2</v>
      </c>
      <c r="AW6" s="14">
        <f t="shared" si="4"/>
        <v>5</v>
      </c>
      <c r="AX6" s="15">
        <f t="shared" si="5"/>
        <v>29</v>
      </c>
      <c r="AY6" s="16">
        <f t="shared" si="6"/>
        <v>94</v>
      </c>
      <c r="AZ6" s="17" t="str">
        <f t="shared" si="7"/>
        <v>A</v>
      </c>
    </row>
    <row r="7">
      <c r="A7" s="12" t="s">
        <v>62</v>
      </c>
      <c r="B7" s="12" t="s">
        <v>59</v>
      </c>
      <c r="C7" s="12" t="s">
        <v>56</v>
      </c>
      <c r="D7" s="12" t="s">
        <v>57</v>
      </c>
      <c r="E7" s="12" t="s">
        <v>57</v>
      </c>
      <c r="F7" s="12" t="s">
        <v>57</v>
      </c>
      <c r="G7" s="12" t="s">
        <v>57</v>
      </c>
      <c r="H7" s="12" t="s">
        <v>58</v>
      </c>
      <c r="I7" s="12" t="s">
        <v>57</v>
      </c>
      <c r="J7" s="12" t="s">
        <v>57</v>
      </c>
      <c r="K7" s="12" t="s">
        <v>56</v>
      </c>
      <c r="L7" s="12" t="s">
        <v>57</v>
      </c>
      <c r="M7" s="12" t="s">
        <v>56</v>
      </c>
      <c r="N7" s="12" t="s">
        <v>57</v>
      </c>
      <c r="O7" s="12" t="s">
        <v>57</v>
      </c>
      <c r="P7" s="12" t="s">
        <v>58</v>
      </c>
      <c r="Q7" s="12" t="s">
        <v>56</v>
      </c>
      <c r="R7" s="12" t="s">
        <v>56</v>
      </c>
      <c r="S7" s="12" t="s">
        <v>56</v>
      </c>
      <c r="T7" s="12" t="s">
        <v>57</v>
      </c>
      <c r="U7" s="12" t="s">
        <v>57</v>
      </c>
      <c r="V7" s="12" t="s">
        <v>58</v>
      </c>
      <c r="W7" s="12" t="s">
        <v>57</v>
      </c>
      <c r="X7" s="12" t="s">
        <v>58</v>
      </c>
      <c r="Y7" s="12" t="s">
        <v>56</v>
      </c>
      <c r="Z7" s="12" t="s">
        <v>56</v>
      </c>
      <c r="AA7" s="12" t="s">
        <v>56</v>
      </c>
      <c r="AB7" s="12" t="s">
        <v>57</v>
      </c>
      <c r="AC7" s="12" t="s">
        <v>57</v>
      </c>
      <c r="AD7" s="12" t="s">
        <v>57</v>
      </c>
      <c r="AE7" s="12" t="s">
        <v>58</v>
      </c>
      <c r="AF7" s="12" t="s">
        <v>56</v>
      </c>
      <c r="AG7" s="18" t="s">
        <v>57</v>
      </c>
      <c r="AH7" s="12" t="s">
        <v>56</v>
      </c>
      <c r="AI7" s="12" t="s">
        <v>56</v>
      </c>
      <c r="AJ7" s="12" t="s">
        <v>59</v>
      </c>
      <c r="AK7" s="12" t="s">
        <v>57</v>
      </c>
      <c r="AL7" s="12" t="s">
        <v>56</v>
      </c>
      <c r="AM7" s="13" t="s">
        <v>56</v>
      </c>
      <c r="AN7" s="12" t="s">
        <v>56</v>
      </c>
      <c r="AO7" s="12" t="s">
        <v>57</v>
      </c>
      <c r="AP7" s="12" t="s">
        <v>57</v>
      </c>
      <c r="AQ7" s="12" t="s">
        <v>57</v>
      </c>
      <c r="AR7" s="12" t="s">
        <v>57</v>
      </c>
      <c r="AS7" s="12" t="s">
        <v>57</v>
      </c>
      <c r="AT7" s="14">
        <f t="shared" si="1"/>
        <v>2</v>
      </c>
      <c r="AU7" s="14">
        <f t="shared" si="2"/>
        <v>8</v>
      </c>
      <c r="AV7" s="14">
        <f t="shared" si="3"/>
        <v>7</v>
      </c>
      <c r="AW7" s="14">
        <f t="shared" si="4"/>
        <v>0</v>
      </c>
      <c r="AX7" s="15">
        <f t="shared" si="5"/>
        <v>17</v>
      </c>
      <c r="AY7" s="16">
        <f t="shared" si="6"/>
        <v>82</v>
      </c>
      <c r="AZ7" s="17" t="str">
        <f t="shared" si="7"/>
        <v>B-</v>
      </c>
    </row>
    <row r="8">
      <c r="A8" s="12" t="s">
        <v>63</v>
      </c>
      <c r="B8" s="12" t="s">
        <v>56</v>
      </c>
      <c r="C8" s="12" t="s">
        <v>56</v>
      </c>
      <c r="D8" s="12" t="s">
        <v>56</v>
      </c>
      <c r="E8" s="12" t="s">
        <v>57</v>
      </c>
      <c r="F8" s="12" t="s">
        <v>57</v>
      </c>
      <c r="G8" s="12" t="s">
        <v>57</v>
      </c>
      <c r="H8" s="12" t="s">
        <v>58</v>
      </c>
      <c r="I8" s="12" t="s">
        <v>57</v>
      </c>
      <c r="J8" s="12" t="s">
        <v>56</v>
      </c>
      <c r="K8" s="12" t="s">
        <v>56</v>
      </c>
      <c r="L8" s="12" t="s">
        <v>57</v>
      </c>
      <c r="M8" s="12" t="s">
        <v>56</v>
      </c>
      <c r="N8" s="12" t="s">
        <v>56</v>
      </c>
      <c r="O8" s="12" t="s">
        <v>57</v>
      </c>
      <c r="P8" s="12" t="s">
        <v>58</v>
      </c>
      <c r="Q8" s="12" t="s">
        <v>56</v>
      </c>
      <c r="R8" s="12" t="s">
        <v>57</v>
      </c>
      <c r="S8" s="12" t="s">
        <v>56</v>
      </c>
      <c r="T8" s="12" t="s">
        <v>56</v>
      </c>
      <c r="U8" s="12" t="s">
        <v>57</v>
      </c>
      <c r="V8" s="12" t="s">
        <v>58</v>
      </c>
      <c r="W8" s="12" t="s">
        <v>57</v>
      </c>
      <c r="X8" s="12" t="s">
        <v>58</v>
      </c>
      <c r="Y8" s="12" t="s">
        <v>57</v>
      </c>
      <c r="Z8" s="12" t="s">
        <v>58</v>
      </c>
      <c r="AA8" s="12" t="s">
        <v>58</v>
      </c>
      <c r="AB8" s="12" t="s">
        <v>56</v>
      </c>
      <c r="AC8" s="12" t="s">
        <v>56</v>
      </c>
      <c r="AD8" s="12" t="s">
        <v>57</v>
      </c>
      <c r="AE8" s="12" t="s">
        <v>58</v>
      </c>
      <c r="AF8" s="12" t="s">
        <v>57</v>
      </c>
      <c r="AG8" s="12" t="s">
        <v>58</v>
      </c>
      <c r="AH8" s="12" t="s">
        <v>56</v>
      </c>
      <c r="AI8" s="12" t="s">
        <v>56</v>
      </c>
      <c r="AJ8" s="12" t="s">
        <v>56</v>
      </c>
      <c r="AK8" s="12" t="s">
        <v>57</v>
      </c>
      <c r="AL8" s="12" t="s">
        <v>56</v>
      </c>
      <c r="AM8" s="12" t="s">
        <v>56</v>
      </c>
      <c r="AN8" s="12" t="s">
        <v>56</v>
      </c>
      <c r="AO8" s="12" t="s">
        <v>57</v>
      </c>
      <c r="AP8" s="12" t="s">
        <v>56</v>
      </c>
      <c r="AQ8" s="12" t="s">
        <v>57</v>
      </c>
      <c r="AR8" s="12" t="s">
        <v>57</v>
      </c>
      <c r="AS8" s="12" t="s">
        <v>56</v>
      </c>
      <c r="AT8" s="14">
        <f t="shared" si="1"/>
        <v>3</v>
      </c>
      <c r="AU8" s="14">
        <f t="shared" si="2"/>
        <v>9</v>
      </c>
      <c r="AV8" s="14">
        <f t="shared" si="3"/>
        <v>6</v>
      </c>
      <c r="AW8" s="14">
        <f t="shared" si="4"/>
        <v>2</v>
      </c>
      <c r="AX8" s="15">
        <f t="shared" si="5"/>
        <v>20</v>
      </c>
      <c r="AY8" s="16">
        <f t="shared" si="6"/>
        <v>85</v>
      </c>
      <c r="AZ8" s="17" t="str">
        <f t="shared" si="7"/>
        <v>B</v>
      </c>
    </row>
    <row r="9">
      <c r="A9" s="12" t="s">
        <v>64</v>
      </c>
      <c r="B9" s="12" t="s">
        <v>56</v>
      </c>
      <c r="C9" s="12" t="s">
        <v>56</v>
      </c>
      <c r="D9" s="12" t="s">
        <v>56</v>
      </c>
      <c r="E9" s="12" t="s">
        <v>56</v>
      </c>
      <c r="F9" s="12" t="s">
        <v>57</v>
      </c>
      <c r="G9" s="12" t="s">
        <v>57</v>
      </c>
      <c r="H9" s="12" t="s">
        <v>58</v>
      </c>
      <c r="I9" s="12" t="s">
        <v>56</v>
      </c>
      <c r="J9" s="12" t="s">
        <v>57</v>
      </c>
      <c r="K9" s="12" t="s">
        <v>56</v>
      </c>
      <c r="L9" s="12" t="s">
        <v>57</v>
      </c>
      <c r="M9" s="12" t="s">
        <v>57</v>
      </c>
      <c r="N9" s="12" t="s">
        <v>56</v>
      </c>
      <c r="O9" s="12" t="s">
        <v>57</v>
      </c>
      <c r="P9" s="12" t="s">
        <v>58</v>
      </c>
      <c r="Q9" s="12" t="s">
        <v>56</v>
      </c>
      <c r="R9" s="12" t="s">
        <v>57</v>
      </c>
      <c r="S9" s="12" t="s">
        <v>57</v>
      </c>
      <c r="T9" s="12" t="s">
        <v>57</v>
      </c>
      <c r="U9" s="12" t="s">
        <v>57</v>
      </c>
      <c r="V9" s="12" t="s">
        <v>58</v>
      </c>
      <c r="W9" s="12" t="s">
        <v>56</v>
      </c>
      <c r="X9" s="12" t="s">
        <v>56</v>
      </c>
      <c r="Y9" s="12" t="s">
        <v>57</v>
      </c>
      <c r="Z9" s="12" t="s">
        <v>58</v>
      </c>
      <c r="AA9" s="12" t="s">
        <v>58</v>
      </c>
      <c r="AB9" s="12" t="s">
        <v>56</v>
      </c>
      <c r="AC9" s="12" t="s">
        <v>56</v>
      </c>
      <c r="AD9" s="12" t="s">
        <v>57</v>
      </c>
      <c r="AE9" s="12" t="s">
        <v>58</v>
      </c>
      <c r="AF9" s="12" t="s">
        <v>57</v>
      </c>
      <c r="AG9" s="12" t="s">
        <v>58</v>
      </c>
      <c r="AH9" s="12" t="s">
        <v>57</v>
      </c>
      <c r="AI9" s="12" t="s">
        <v>58</v>
      </c>
      <c r="AJ9" s="12" t="s">
        <v>57</v>
      </c>
      <c r="AK9" s="12" t="s">
        <v>57</v>
      </c>
      <c r="AL9" s="12" t="s">
        <v>57</v>
      </c>
      <c r="AM9" s="12" t="s">
        <v>58</v>
      </c>
      <c r="AN9" s="12" t="s">
        <v>57</v>
      </c>
      <c r="AO9" s="12" t="s">
        <v>57</v>
      </c>
      <c r="AP9" s="12" t="s">
        <v>57</v>
      </c>
      <c r="AQ9" s="12" t="s">
        <v>57</v>
      </c>
      <c r="AR9" s="12" t="s">
        <v>56</v>
      </c>
      <c r="AS9" s="12" t="s">
        <v>56</v>
      </c>
      <c r="AT9" s="14">
        <f t="shared" si="1"/>
        <v>5</v>
      </c>
      <c r="AU9" s="14">
        <f t="shared" si="2"/>
        <v>7</v>
      </c>
      <c r="AV9" s="14">
        <f t="shared" si="3"/>
        <v>0</v>
      </c>
      <c r="AW9" s="14">
        <f t="shared" si="4"/>
        <v>2</v>
      </c>
      <c r="AX9" s="15">
        <f t="shared" si="5"/>
        <v>14</v>
      </c>
      <c r="AY9" s="16">
        <f t="shared" si="6"/>
        <v>79</v>
      </c>
      <c r="AZ9" s="17" t="str">
        <f t="shared" si="7"/>
        <v>C+</v>
      </c>
    </row>
    <row r="10">
      <c r="A10" s="12" t="s">
        <v>65</v>
      </c>
      <c r="B10" s="12" t="s">
        <v>56</v>
      </c>
      <c r="C10" s="12" t="s">
        <v>57</v>
      </c>
      <c r="D10" s="12" t="s">
        <v>57</v>
      </c>
      <c r="E10" s="12" t="s">
        <v>57</v>
      </c>
      <c r="F10" s="12" t="s">
        <v>57</v>
      </c>
      <c r="G10" s="12" t="s">
        <v>57</v>
      </c>
      <c r="H10" s="12" t="s">
        <v>58</v>
      </c>
      <c r="I10" s="12" t="s">
        <v>57</v>
      </c>
      <c r="J10" s="12" t="s">
        <v>56</v>
      </c>
      <c r="K10" s="12" t="s">
        <v>57</v>
      </c>
      <c r="L10" s="12" t="s">
        <v>58</v>
      </c>
      <c r="M10" s="12" t="s">
        <v>58</v>
      </c>
      <c r="N10" s="12" t="s">
        <v>57</v>
      </c>
      <c r="O10" s="12" t="s">
        <v>57</v>
      </c>
      <c r="P10" s="12" t="s">
        <v>58</v>
      </c>
      <c r="Q10" s="12" t="s">
        <v>56</v>
      </c>
      <c r="R10" s="12" t="s">
        <v>57</v>
      </c>
      <c r="S10" s="12" t="s">
        <v>57</v>
      </c>
      <c r="T10" s="12" t="s">
        <v>56</v>
      </c>
      <c r="U10" s="12" t="s">
        <v>57</v>
      </c>
      <c r="V10" s="12" t="s">
        <v>58</v>
      </c>
      <c r="W10" s="12" t="s">
        <v>57</v>
      </c>
      <c r="X10" s="12" t="s">
        <v>58</v>
      </c>
      <c r="Y10" s="12" t="s">
        <v>57</v>
      </c>
      <c r="Z10" s="12" t="s">
        <v>58</v>
      </c>
      <c r="AA10" s="12" t="s">
        <v>58</v>
      </c>
      <c r="AB10" s="12" t="s">
        <v>57</v>
      </c>
      <c r="AC10" s="12" t="s">
        <v>57</v>
      </c>
      <c r="AD10" s="12" t="s">
        <v>57</v>
      </c>
      <c r="AE10" s="12" t="s">
        <v>58</v>
      </c>
      <c r="AF10" s="12" t="s">
        <v>56</v>
      </c>
      <c r="AG10" s="12" t="s">
        <v>59</v>
      </c>
      <c r="AH10" s="12" t="s">
        <v>56</v>
      </c>
      <c r="AI10" s="12" t="s">
        <v>59</v>
      </c>
      <c r="AJ10" s="12" t="s">
        <v>57</v>
      </c>
      <c r="AK10" s="12" t="s">
        <v>57</v>
      </c>
      <c r="AL10" s="12" t="s">
        <v>57</v>
      </c>
      <c r="AM10" s="12" t="s">
        <v>58</v>
      </c>
      <c r="AN10" s="12" t="s">
        <v>56</v>
      </c>
      <c r="AO10" s="12" t="s">
        <v>57</v>
      </c>
      <c r="AP10" s="12" t="s">
        <v>57</v>
      </c>
      <c r="AQ10" s="12" t="s">
        <v>57</v>
      </c>
      <c r="AR10" s="12" t="s">
        <v>57</v>
      </c>
      <c r="AS10" s="12" t="s">
        <v>56</v>
      </c>
      <c r="AT10" s="14">
        <f t="shared" si="1"/>
        <v>1</v>
      </c>
      <c r="AU10" s="14">
        <f t="shared" si="2"/>
        <v>3</v>
      </c>
      <c r="AV10" s="14">
        <f t="shared" si="3"/>
        <v>5</v>
      </c>
      <c r="AW10" s="14">
        <f t="shared" si="4"/>
        <v>1</v>
      </c>
      <c r="AX10" s="15">
        <f t="shared" si="5"/>
        <v>10</v>
      </c>
      <c r="AY10" s="16">
        <f t="shared" si="6"/>
        <v>75</v>
      </c>
      <c r="AZ10" s="17" t="str">
        <f t="shared" si="7"/>
        <v>C</v>
      </c>
    </row>
    <row r="11">
      <c r="A11" s="12" t="s">
        <v>66</v>
      </c>
      <c r="B11" s="12" t="s">
        <v>56</v>
      </c>
      <c r="C11" s="12" t="s">
        <v>56</v>
      </c>
      <c r="D11" s="12" t="s">
        <v>59</v>
      </c>
      <c r="E11" s="12" t="s">
        <v>56</v>
      </c>
      <c r="F11" s="12" t="s">
        <v>56</v>
      </c>
      <c r="G11" s="12" t="s">
        <v>59</v>
      </c>
      <c r="H11" s="12" t="s">
        <v>56</v>
      </c>
      <c r="I11" s="12" t="s">
        <v>56</v>
      </c>
      <c r="J11" s="12" t="s">
        <v>56</v>
      </c>
      <c r="K11" s="12" t="s">
        <v>56</v>
      </c>
      <c r="L11" s="12" t="s">
        <v>57</v>
      </c>
      <c r="M11" s="12" t="s">
        <v>56</v>
      </c>
      <c r="N11" s="12" t="s">
        <v>56</v>
      </c>
      <c r="O11" s="12" t="s">
        <v>56</v>
      </c>
      <c r="P11" s="13" t="s">
        <v>56</v>
      </c>
      <c r="Q11" s="12" t="s">
        <v>56</v>
      </c>
      <c r="R11" s="12" t="s">
        <v>56</v>
      </c>
      <c r="S11" s="12" t="s">
        <v>56</v>
      </c>
      <c r="T11" s="12" t="s">
        <v>56</v>
      </c>
      <c r="U11" s="12" t="s">
        <v>57</v>
      </c>
      <c r="V11" s="12" t="s">
        <v>58</v>
      </c>
      <c r="W11" s="12" t="s">
        <v>56</v>
      </c>
      <c r="X11" s="12" t="s">
        <v>56</v>
      </c>
      <c r="Y11" s="12" t="s">
        <v>57</v>
      </c>
      <c r="Z11" s="12" t="s">
        <v>58</v>
      </c>
      <c r="AA11" s="12" t="s">
        <v>58</v>
      </c>
      <c r="AB11" s="12" t="s">
        <v>57</v>
      </c>
      <c r="AC11" s="12" t="s">
        <v>57</v>
      </c>
      <c r="AD11" s="12" t="s">
        <v>57</v>
      </c>
      <c r="AE11" s="12" t="s">
        <v>58</v>
      </c>
      <c r="AF11" s="12" t="s">
        <v>57</v>
      </c>
      <c r="AG11" s="12" t="s">
        <v>58</v>
      </c>
      <c r="AH11" s="12" t="s">
        <v>57</v>
      </c>
      <c r="AI11" s="12" t="s">
        <v>58</v>
      </c>
      <c r="AJ11" s="12" t="s">
        <v>56</v>
      </c>
      <c r="AK11" s="12" t="s">
        <v>56</v>
      </c>
      <c r="AL11" s="12" t="s">
        <v>56</v>
      </c>
      <c r="AM11" s="12" t="s">
        <v>56</v>
      </c>
      <c r="AN11" s="12" t="s">
        <v>57</v>
      </c>
      <c r="AO11" s="12" t="s">
        <v>57</v>
      </c>
      <c r="AP11" s="12" t="s">
        <v>57</v>
      </c>
      <c r="AQ11" s="12" t="s">
        <v>56</v>
      </c>
      <c r="AR11" s="12" t="s">
        <v>56</v>
      </c>
      <c r="AS11" s="12" t="s">
        <v>57</v>
      </c>
      <c r="AT11" s="14">
        <f t="shared" si="1"/>
        <v>8</v>
      </c>
      <c r="AU11" s="14">
        <f t="shared" si="2"/>
        <v>12</v>
      </c>
      <c r="AV11" s="14">
        <f t="shared" si="3"/>
        <v>4</v>
      </c>
      <c r="AW11" s="14">
        <f t="shared" si="4"/>
        <v>2</v>
      </c>
      <c r="AX11" s="15">
        <f t="shared" si="5"/>
        <v>26</v>
      </c>
      <c r="AY11" s="16">
        <f t="shared" si="6"/>
        <v>91</v>
      </c>
      <c r="AZ11" s="17" t="str">
        <f t="shared" si="7"/>
        <v>A-</v>
      </c>
    </row>
    <row r="12">
      <c r="A12" s="12" t="s">
        <v>67</v>
      </c>
      <c r="B12" s="12" t="s">
        <v>56</v>
      </c>
      <c r="C12" s="12" t="s">
        <v>56</v>
      </c>
      <c r="D12" s="12" t="s">
        <v>56</v>
      </c>
      <c r="E12" s="12" t="s">
        <v>56</v>
      </c>
      <c r="F12" s="12" t="s">
        <v>57</v>
      </c>
      <c r="G12" s="12" t="s">
        <v>56</v>
      </c>
      <c r="H12" s="13" t="s">
        <v>57</v>
      </c>
      <c r="I12" s="12" t="s">
        <v>56</v>
      </c>
      <c r="J12" s="12" t="s">
        <v>56</v>
      </c>
      <c r="K12" s="12" t="s">
        <v>56</v>
      </c>
      <c r="L12" s="12" t="s">
        <v>57</v>
      </c>
      <c r="M12" s="12" t="s">
        <v>56</v>
      </c>
      <c r="N12" s="12" t="s">
        <v>56</v>
      </c>
      <c r="O12" s="12" t="s">
        <v>56</v>
      </c>
      <c r="P12" s="13" t="s">
        <v>56</v>
      </c>
      <c r="Q12" s="12" t="s">
        <v>56</v>
      </c>
      <c r="R12" s="12" t="s">
        <v>57</v>
      </c>
      <c r="S12" s="12" t="s">
        <v>56</v>
      </c>
      <c r="T12" s="12" t="s">
        <v>56</v>
      </c>
      <c r="U12" s="12" t="s">
        <v>56</v>
      </c>
      <c r="V12" s="13" t="s">
        <v>56</v>
      </c>
      <c r="W12" s="12" t="s">
        <v>56</v>
      </c>
      <c r="X12" s="12" t="s">
        <v>56</v>
      </c>
      <c r="Y12" s="12" t="s">
        <v>57</v>
      </c>
      <c r="Z12" s="12" t="s">
        <v>58</v>
      </c>
      <c r="AA12" s="12" t="s">
        <v>58</v>
      </c>
      <c r="AB12" s="12" t="s">
        <v>56</v>
      </c>
      <c r="AC12" s="12" t="s">
        <v>56</v>
      </c>
      <c r="AD12" s="12" t="s">
        <v>56</v>
      </c>
      <c r="AE12" s="13" t="s">
        <v>56</v>
      </c>
      <c r="AF12" s="12" t="s">
        <v>56</v>
      </c>
      <c r="AG12" s="13" t="s">
        <v>57</v>
      </c>
      <c r="AH12" s="12" t="s">
        <v>59</v>
      </c>
      <c r="AI12" s="12" t="s">
        <v>59</v>
      </c>
      <c r="AJ12" s="12" t="s">
        <v>56</v>
      </c>
      <c r="AK12" s="12" t="s">
        <v>57</v>
      </c>
      <c r="AL12" s="12" t="s">
        <v>56</v>
      </c>
      <c r="AM12" s="13" t="s">
        <v>56</v>
      </c>
      <c r="AN12" s="12" t="s">
        <v>56</v>
      </c>
      <c r="AO12" s="12" t="s">
        <v>57</v>
      </c>
      <c r="AP12" s="12" t="s">
        <v>57</v>
      </c>
      <c r="AQ12" s="12" t="s">
        <v>57</v>
      </c>
      <c r="AR12" s="12" t="s">
        <v>56</v>
      </c>
      <c r="AS12" s="12" t="s">
        <v>57</v>
      </c>
      <c r="AT12" s="14">
        <f t="shared" si="1"/>
        <v>6</v>
      </c>
      <c r="AU12" s="14">
        <f t="shared" si="2"/>
        <v>17</v>
      </c>
      <c r="AV12" s="14">
        <f t="shared" si="3"/>
        <v>7</v>
      </c>
      <c r="AW12" s="14">
        <f t="shared" si="4"/>
        <v>1</v>
      </c>
      <c r="AX12" s="15">
        <f t="shared" si="5"/>
        <v>31</v>
      </c>
      <c r="AY12" s="16">
        <f t="shared" si="6"/>
        <v>96</v>
      </c>
      <c r="AZ12" s="17" t="str">
        <f t="shared" si="7"/>
        <v>A</v>
      </c>
    </row>
    <row r="13">
      <c r="A13" s="12" t="s">
        <v>68</v>
      </c>
      <c r="B13" s="12" t="s">
        <v>56</v>
      </c>
      <c r="C13" s="12" t="s">
        <v>57</v>
      </c>
      <c r="D13" s="12" t="s">
        <v>56</v>
      </c>
      <c r="E13" s="12" t="s">
        <v>57</v>
      </c>
      <c r="F13" s="12" t="s">
        <v>57</v>
      </c>
      <c r="G13" s="12" t="s">
        <v>56</v>
      </c>
      <c r="H13" s="12" t="s">
        <v>57</v>
      </c>
      <c r="I13" s="12" t="s">
        <v>56</v>
      </c>
      <c r="J13" s="12" t="s">
        <v>57</v>
      </c>
      <c r="K13" s="12" t="s">
        <v>56</v>
      </c>
      <c r="L13" s="12" t="s">
        <v>57</v>
      </c>
      <c r="M13" s="12" t="s">
        <v>57</v>
      </c>
      <c r="N13" s="19" t="s">
        <v>56</v>
      </c>
      <c r="O13" s="12" t="s">
        <v>56</v>
      </c>
      <c r="P13" s="13" t="s">
        <v>57</v>
      </c>
      <c r="Q13" s="12" t="s">
        <v>56</v>
      </c>
      <c r="R13" s="12" t="s">
        <v>57</v>
      </c>
      <c r="S13" s="12" t="s">
        <v>57</v>
      </c>
      <c r="T13" s="12" t="s">
        <v>56</v>
      </c>
      <c r="U13" s="12" t="s">
        <v>57</v>
      </c>
      <c r="V13" s="12" t="s">
        <v>58</v>
      </c>
      <c r="W13" s="12" t="s">
        <v>57</v>
      </c>
      <c r="X13" s="12" t="s">
        <v>58</v>
      </c>
      <c r="Y13" s="12" t="s">
        <v>57</v>
      </c>
      <c r="Z13" s="12" t="s">
        <v>58</v>
      </c>
      <c r="AA13" s="12" t="s">
        <v>58</v>
      </c>
      <c r="AB13" s="12" t="s">
        <v>57</v>
      </c>
      <c r="AC13" s="12" t="s">
        <v>57</v>
      </c>
      <c r="AD13" s="12" t="s">
        <v>57</v>
      </c>
      <c r="AE13" s="12" t="s">
        <v>58</v>
      </c>
      <c r="AF13" s="12" t="s">
        <v>56</v>
      </c>
      <c r="AG13" s="13" t="s">
        <v>57</v>
      </c>
      <c r="AH13" s="12" t="s">
        <v>56</v>
      </c>
      <c r="AI13" s="12" t="s">
        <v>57</v>
      </c>
      <c r="AJ13" s="12" t="s">
        <v>57</v>
      </c>
      <c r="AK13" s="12" t="s">
        <v>57</v>
      </c>
      <c r="AL13" s="12" t="s">
        <v>57</v>
      </c>
      <c r="AM13" s="12" t="s">
        <v>58</v>
      </c>
      <c r="AN13" s="12" t="s">
        <v>56</v>
      </c>
      <c r="AO13" s="12" t="s">
        <v>56</v>
      </c>
      <c r="AP13" s="12" t="s">
        <v>56</v>
      </c>
      <c r="AQ13" s="12" t="s">
        <v>57</v>
      </c>
      <c r="AR13" s="12" t="s">
        <v>57</v>
      </c>
      <c r="AS13" s="12" t="s">
        <v>57</v>
      </c>
      <c r="AT13" s="14">
        <f t="shared" si="1"/>
        <v>4</v>
      </c>
      <c r="AU13" s="14">
        <f t="shared" si="2"/>
        <v>5</v>
      </c>
      <c r="AV13" s="14">
        <f t="shared" si="3"/>
        <v>3</v>
      </c>
      <c r="AW13" s="14">
        <f t="shared" si="4"/>
        <v>2</v>
      </c>
      <c r="AX13" s="15">
        <f t="shared" si="5"/>
        <v>14</v>
      </c>
      <c r="AY13" s="16">
        <f t="shared" si="6"/>
        <v>79</v>
      </c>
      <c r="AZ13" s="17" t="str">
        <f t="shared" si="7"/>
        <v>C+</v>
      </c>
    </row>
    <row r="14">
      <c r="A14" s="12" t="s">
        <v>69</v>
      </c>
      <c r="B14" s="12" t="s">
        <v>56</v>
      </c>
      <c r="C14" s="12" t="s">
        <v>56</v>
      </c>
      <c r="D14" s="12" t="s">
        <v>56</v>
      </c>
      <c r="E14" s="12" t="s">
        <v>56</v>
      </c>
      <c r="F14" s="12" t="s">
        <v>57</v>
      </c>
      <c r="G14" s="12" t="s">
        <v>57</v>
      </c>
      <c r="H14" s="12" t="s">
        <v>58</v>
      </c>
      <c r="I14" s="12" t="s">
        <v>57</v>
      </c>
      <c r="J14" s="12" t="s">
        <v>56</v>
      </c>
      <c r="K14" s="12" t="s">
        <v>56</v>
      </c>
      <c r="L14" s="12" t="s">
        <v>57</v>
      </c>
      <c r="M14" s="12" t="s">
        <v>56</v>
      </c>
      <c r="N14" s="12" t="s">
        <v>57</v>
      </c>
      <c r="O14" s="12" t="s">
        <v>57</v>
      </c>
      <c r="P14" s="12" t="s">
        <v>58</v>
      </c>
      <c r="Q14" s="12" t="s">
        <v>56</v>
      </c>
      <c r="R14" s="12" t="s">
        <v>57</v>
      </c>
      <c r="S14" s="12" t="s">
        <v>56</v>
      </c>
      <c r="T14" s="12" t="s">
        <v>57</v>
      </c>
      <c r="U14" s="12" t="s">
        <v>57</v>
      </c>
      <c r="V14" s="12" t="s">
        <v>58</v>
      </c>
      <c r="W14" s="12" t="s">
        <v>56</v>
      </c>
      <c r="X14" s="12" t="s">
        <v>59</v>
      </c>
      <c r="Y14" s="12" t="s">
        <v>56</v>
      </c>
      <c r="Z14" s="12" t="s">
        <v>56</v>
      </c>
      <c r="AA14" s="12" t="s">
        <v>56</v>
      </c>
      <c r="AB14" s="12" t="s">
        <v>57</v>
      </c>
      <c r="AC14" s="12" t="s">
        <v>56</v>
      </c>
      <c r="AD14" s="12" t="s">
        <v>57</v>
      </c>
      <c r="AE14" s="12" t="s">
        <v>58</v>
      </c>
      <c r="AF14" s="12" t="s">
        <v>56</v>
      </c>
      <c r="AG14" s="13" t="s">
        <v>57</v>
      </c>
      <c r="AH14" s="12" t="s">
        <v>56</v>
      </c>
      <c r="AI14" s="12" t="s">
        <v>57</v>
      </c>
      <c r="AJ14" s="12" t="s">
        <v>57</v>
      </c>
      <c r="AK14" s="12" t="s">
        <v>57</v>
      </c>
      <c r="AL14" s="12" t="s">
        <v>57</v>
      </c>
      <c r="AM14" s="12" t="s">
        <v>58</v>
      </c>
      <c r="AN14" s="12" t="s">
        <v>56</v>
      </c>
      <c r="AO14" s="12" t="s">
        <v>56</v>
      </c>
      <c r="AP14" s="12" t="s">
        <v>56</v>
      </c>
      <c r="AQ14" s="12" t="s">
        <v>56</v>
      </c>
      <c r="AR14" s="12" t="s">
        <v>56</v>
      </c>
      <c r="AS14" s="12" t="s">
        <v>57</v>
      </c>
      <c r="AT14" s="14">
        <f t="shared" si="1"/>
        <v>4</v>
      </c>
      <c r="AU14" s="14">
        <f t="shared" si="2"/>
        <v>11</v>
      </c>
      <c r="AV14" s="14">
        <f t="shared" si="3"/>
        <v>3</v>
      </c>
      <c r="AW14" s="14">
        <f t="shared" si="4"/>
        <v>4</v>
      </c>
      <c r="AX14" s="15">
        <f t="shared" si="5"/>
        <v>22</v>
      </c>
      <c r="AY14" s="16">
        <f t="shared" si="6"/>
        <v>87</v>
      </c>
      <c r="AZ14" s="17" t="str">
        <f t="shared" si="7"/>
        <v>B+</v>
      </c>
    </row>
    <row r="15">
      <c r="A15" s="12" t="s">
        <v>70</v>
      </c>
      <c r="B15" s="12" t="s">
        <v>56</v>
      </c>
      <c r="C15" s="12" t="s">
        <v>56</v>
      </c>
      <c r="D15" s="12" t="s">
        <v>56</v>
      </c>
      <c r="E15" s="12" t="s">
        <v>56</v>
      </c>
      <c r="F15" s="12" t="s">
        <v>57</v>
      </c>
      <c r="G15" s="12" t="s">
        <v>57</v>
      </c>
      <c r="H15" s="12" t="s">
        <v>58</v>
      </c>
      <c r="I15" s="12" t="s">
        <v>57</v>
      </c>
      <c r="J15" s="12" t="s">
        <v>56</v>
      </c>
      <c r="K15" s="12" t="s">
        <v>57</v>
      </c>
      <c r="L15" s="12" t="s">
        <v>58</v>
      </c>
      <c r="M15" s="12" t="s">
        <v>58</v>
      </c>
      <c r="N15" s="12" t="s">
        <v>58</v>
      </c>
      <c r="O15" s="12" t="s">
        <v>57</v>
      </c>
      <c r="P15" s="12" t="s">
        <v>58</v>
      </c>
      <c r="Q15" s="12" t="s">
        <v>57</v>
      </c>
      <c r="R15" s="12" t="s">
        <v>58</v>
      </c>
      <c r="S15" s="12" t="s">
        <v>58</v>
      </c>
      <c r="T15" s="12" t="s">
        <v>57</v>
      </c>
      <c r="U15" s="12" t="s">
        <v>57</v>
      </c>
      <c r="V15" s="12" t="s">
        <v>58</v>
      </c>
      <c r="W15" s="12" t="s">
        <v>57</v>
      </c>
      <c r="X15" s="12" t="s">
        <v>58</v>
      </c>
      <c r="Y15" s="12" t="s">
        <v>57</v>
      </c>
      <c r="Z15" s="12" t="s">
        <v>58</v>
      </c>
      <c r="AA15" s="12" t="s">
        <v>58</v>
      </c>
      <c r="AB15" s="12" t="s">
        <v>57</v>
      </c>
      <c r="AC15" s="12" t="s">
        <v>57</v>
      </c>
      <c r="AD15" s="12" t="s">
        <v>57</v>
      </c>
      <c r="AE15" s="12" t="s">
        <v>58</v>
      </c>
      <c r="AF15" s="12" t="s">
        <v>56</v>
      </c>
      <c r="AG15" s="13" t="s">
        <v>57</v>
      </c>
      <c r="AH15" s="12" t="s">
        <v>56</v>
      </c>
      <c r="AI15" s="12" t="s">
        <v>56</v>
      </c>
      <c r="AJ15" s="12" t="s">
        <v>57</v>
      </c>
      <c r="AK15" s="12" t="s">
        <v>57</v>
      </c>
      <c r="AL15" s="12" t="s">
        <v>56</v>
      </c>
      <c r="AM15" s="12" t="s">
        <v>56</v>
      </c>
      <c r="AN15" s="12" t="s">
        <v>56</v>
      </c>
      <c r="AO15" s="12" t="s">
        <v>57</v>
      </c>
      <c r="AP15" s="12" t="s">
        <v>57</v>
      </c>
      <c r="AQ15" s="12" t="s">
        <v>57</v>
      </c>
      <c r="AR15" s="12" t="s">
        <v>57</v>
      </c>
      <c r="AS15" s="12" t="s">
        <v>57</v>
      </c>
      <c r="AT15" s="14">
        <f t="shared" si="1"/>
        <v>4</v>
      </c>
      <c r="AU15" s="14">
        <f t="shared" si="2"/>
        <v>1</v>
      </c>
      <c r="AV15" s="14">
        <f t="shared" si="3"/>
        <v>6</v>
      </c>
      <c r="AW15" s="14">
        <f t="shared" si="4"/>
        <v>0</v>
      </c>
      <c r="AX15" s="15">
        <f t="shared" si="5"/>
        <v>11</v>
      </c>
      <c r="AY15" s="16">
        <f t="shared" si="6"/>
        <v>76</v>
      </c>
      <c r="AZ15" s="17" t="str">
        <f t="shared" si="7"/>
        <v>C</v>
      </c>
    </row>
    <row r="16">
      <c r="A16" s="12" t="s">
        <v>71</v>
      </c>
      <c r="B16" s="12" t="s">
        <v>56</v>
      </c>
      <c r="C16" s="12" t="s">
        <v>56</v>
      </c>
      <c r="D16" s="12" t="s">
        <v>56</v>
      </c>
      <c r="E16" s="12" t="s">
        <v>56</v>
      </c>
      <c r="F16" s="12" t="s">
        <v>57</v>
      </c>
      <c r="G16" s="12" t="s">
        <v>56</v>
      </c>
      <c r="H16" s="12" t="s">
        <v>58</v>
      </c>
      <c r="I16" s="12" t="s">
        <v>57</v>
      </c>
      <c r="J16" s="12" t="s">
        <v>56</v>
      </c>
      <c r="K16" s="12" t="s">
        <v>56</v>
      </c>
      <c r="L16" s="12" t="s">
        <v>57</v>
      </c>
      <c r="M16" s="12" t="s">
        <v>56</v>
      </c>
      <c r="N16" s="12" t="s">
        <v>57</v>
      </c>
      <c r="O16" s="12" t="s">
        <v>56</v>
      </c>
      <c r="P16" s="13" t="s">
        <v>57</v>
      </c>
      <c r="Q16" s="12" t="s">
        <v>56</v>
      </c>
      <c r="R16" s="12" t="s">
        <v>57</v>
      </c>
      <c r="S16" s="12" t="s">
        <v>56</v>
      </c>
      <c r="T16" s="12" t="s">
        <v>57</v>
      </c>
      <c r="U16" s="12" t="s">
        <v>56</v>
      </c>
      <c r="V16" s="13" t="s">
        <v>57</v>
      </c>
      <c r="W16" s="12" t="s">
        <v>56</v>
      </c>
      <c r="X16" s="12" t="s">
        <v>56</v>
      </c>
      <c r="Y16" s="12" t="s">
        <v>56</v>
      </c>
      <c r="Z16" s="12" t="s">
        <v>56</v>
      </c>
      <c r="AA16" s="12" t="s">
        <v>56</v>
      </c>
      <c r="AB16" s="12" t="s">
        <v>56</v>
      </c>
      <c r="AC16" s="12" t="s">
        <v>56</v>
      </c>
      <c r="AD16" s="12" t="s">
        <v>57</v>
      </c>
      <c r="AE16" s="12" t="s">
        <v>58</v>
      </c>
      <c r="AF16" s="12" t="s">
        <v>57</v>
      </c>
      <c r="AG16" s="12" t="s">
        <v>58</v>
      </c>
      <c r="AH16" s="12" t="s">
        <v>56</v>
      </c>
      <c r="AI16" s="12" t="s">
        <v>59</v>
      </c>
      <c r="AJ16" s="12" t="s">
        <v>56</v>
      </c>
      <c r="AK16" s="12" t="s">
        <v>57</v>
      </c>
      <c r="AL16" s="12" t="s">
        <v>56</v>
      </c>
      <c r="AM16" s="12" t="s">
        <v>56</v>
      </c>
      <c r="AN16" s="12" t="s">
        <v>56</v>
      </c>
      <c r="AO16" s="12" t="s">
        <v>57</v>
      </c>
      <c r="AP16" s="12" t="s">
        <v>56</v>
      </c>
      <c r="AQ16" s="12" t="s">
        <v>57</v>
      </c>
      <c r="AR16" s="12" t="s">
        <v>56</v>
      </c>
      <c r="AS16" s="12" t="s">
        <v>56</v>
      </c>
      <c r="AT16" s="14">
        <f t="shared" si="1"/>
        <v>5</v>
      </c>
      <c r="AU16" s="14">
        <f t="shared" si="2"/>
        <v>14</v>
      </c>
      <c r="AV16" s="14">
        <f t="shared" si="3"/>
        <v>6</v>
      </c>
      <c r="AW16" s="14">
        <f t="shared" si="4"/>
        <v>3</v>
      </c>
      <c r="AX16" s="15">
        <f t="shared" si="5"/>
        <v>28</v>
      </c>
      <c r="AY16" s="16">
        <f t="shared" si="6"/>
        <v>93</v>
      </c>
      <c r="AZ16" s="17" t="str">
        <f t="shared" si="7"/>
        <v>A</v>
      </c>
    </row>
    <row r="17">
      <c r="A17" s="12" t="s">
        <v>72</v>
      </c>
      <c r="B17" s="12" t="s">
        <v>56</v>
      </c>
      <c r="C17" s="12" t="s">
        <v>56</v>
      </c>
      <c r="D17" s="12" t="s">
        <v>56</v>
      </c>
      <c r="E17" s="12" t="s">
        <v>56</v>
      </c>
      <c r="F17" s="12" t="s">
        <v>57</v>
      </c>
      <c r="G17" s="12" t="s">
        <v>57</v>
      </c>
      <c r="H17" s="12" t="s">
        <v>58</v>
      </c>
      <c r="I17" s="12" t="s">
        <v>56</v>
      </c>
      <c r="J17" s="12" t="s">
        <v>56</v>
      </c>
      <c r="K17" s="12" t="s">
        <v>56</v>
      </c>
      <c r="L17" s="12" t="s">
        <v>57</v>
      </c>
      <c r="M17" s="12" t="s">
        <v>57</v>
      </c>
      <c r="N17" s="12" t="s">
        <v>56</v>
      </c>
      <c r="O17" s="12" t="s">
        <v>56</v>
      </c>
      <c r="P17" s="13" t="s">
        <v>56</v>
      </c>
      <c r="Q17" s="12" t="s">
        <v>59</v>
      </c>
      <c r="R17" s="12" t="s">
        <v>56</v>
      </c>
      <c r="S17" s="12" t="s">
        <v>57</v>
      </c>
      <c r="T17" s="12" t="s">
        <v>56</v>
      </c>
      <c r="U17" s="13" t="s">
        <v>57</v>
      </c>
      <c r="V17" s="13" t="s">
        <v>58</v>
      </c>
      <c r="W17" s="12" t="s">
        <v>56</v>
      </c>
      <c r="X17" s="12" t="s">
        <v>56</v>
      </c>
      <c r="Y17" s="12" t="s">
        <v>57</v>
      </c>
      <c r="Z17" s="12" t="s">
        <v>58</v>
      </c>
      <c r="AA17" s="12" t="s">
        <v>58</v>
      </c>
      <c r="AB17" s="12" t="s">
        <v>57</v>
      </c>
      <c r="AC17" s="12" t="s">
        <v>57</v>
      </c>
      <c r="AD17" s="12" t="s">
        <v>57</v>
      </c>
      <c r="AE17" s="12" t="s">
        <v>58</v>
      </c>
      <c r="AF17" s="12" t="s">
        <v>57</v>
      </c>
      <c r="AG17" s="12" t="s">
        <v>58</v>
      </c>
      <c r="AH17" s="12" t="s">
        <v>56</v>
      </c>
      <c r="AI17" s="12" t="s">
        <v>56</v>
      </c>
      <c r="AJ17" s="12" t="s">
        <v>57</v>
      </c>
      <c r="AK17" s="12" t="s">
        <v>57</v>
      </c>
      <c r="AL17" s="12" t="s">
        <v>56</v>
      </c>
      <c r="AM17" s="12" t="s">
        <v>56</v>
      </c>
      <c r="AN17" s="12" t="s">
        <v>56</v>
      </c>
      <c r="AO17" s="12" t="s">
        <v>56</v>
      </c>
      <c r="AP17" s="12" t="s">
        <v>56</v>
      </c>
      <c r="AQ17" s="12" t="s">
        <v>57</v>
      </c>
      <c r="AR17" s="12" t="s">
        <v>57</v>
      </c>
      <c r="AS17" s="12" t="s">
        <v>57</v>
      </c>
      <c r="AT17" s="14">
        <f t="shared" si="1"/>
        <v>5</v>
      </c>
      <c r="AU17" s="14">
        <f t="shared" si="2"/>
        <v>10</v>
      </c>
      <c r="AV17" s="14">
        <f t="shared" si="3"/>
        <v>5</v>
      </c>
      <c r="AW17" s="14">
        <f t="shared" si="4"/>
        <v>2</v>
      </c>
      <c r="AX17" s="15">
        <f t="shared" si="5"/>
        <v>22</v>
      </c>
      <c r="AY17" s="16">
        <f t="shared" si="6"/>
        <v>87</v>
      </c>
      <c r="AZ17" s="17" t="str">
        <f t="shared" si="7"/>
        <v>B+</v>
      </c>
    </row>
    <row r="18">
      <c r="A18" s="12" t="s">
        <v>73</v>
      </c>
      <c r="B18" s="12" t="s">
        <v>56</v>
      </c>
      <c r="C18" s="12" t="s">
        <v>56</v>
      </c>
      <c r="D18" s="12" t="s">
        <v>56</v>
      </c>
      <c r="E18" s="12" t="s">
        <v>56</v>
      </c>
      <c r="F18" s="12" t="s">
        <v>57</v>
      </c>
      <c r="G18" s="12" t="s">
        <v>57</v>
      </c>
      <c r="H18" s="12" t="s">
        <v>58</v>
      </c>
      <c r="I18" s="12" t="s">
        <v>57</v>
      </c>
      <c r="J18" s="12" t="s">
        <v>56</v>
      </c>
      <c r="K18" s="12" t="s">
        <v>56</v>
      </c>
      <c r="L18" s="12" t="s">
        <v>57</v>
      </c>
      <c r="M18" s="12" t="s">
        <v>56</v>
      </c>
      <c r="N18" s="12" t="s">
        <v>56</v>
      </c>
      <c r="O18" s="12" t="s">
        <v>56</v>
      </c>
      <c r="P18" s="13" t="s">
        <v>59</v>
      </c>
      <c r="Q18" s="12" t="s">
        <v>56</v>
      </c>
      <c r="R18" s="12" t="s">
        <v>57</v>
      </c>
      <c r="S18" s="12" t="s">
        <v>56</v>
      </c>
      <c r="T18" s="12" t="s">
        <v>56</v>
      </c>
      <c r="U18" s="12" t="s">
        <v>56</v>
      </c>
      <c r="V18" s="13" t="s">
        <v>57</v>
      </c>
      <c r="W18" s="12" t="s">
        <v>57</v>
      </c>
      <c r="X18" s="12" t="s">
        <v>58</v>
      </c>
      <c r="Y18" s="12" t="s">
        <v>57</v>
      </c>
      <c r="Z18" s="12" t="s">
        <v>58</v>
      </c>
      <c r="AA18" s="12" t="s">
        <v>58</v>
      </c>
      <c r="AB18" s="12" t="s">
        <v>57</v>
      </c>
      <c r="AC18" s="12" t="s">
        <v>57</v>
      </c>
      <c r="AD18" s="12" t="s">
        <v>57</v>
      </c>
      <c r="AE18" s="12" t="s">
        <v>58</v>
      </c>
      <c r="AF18" s="12" t="s">
        <v>57</v>
      </c>
      <c r="AG18" s="12" t="s">
        <v>58</v>
      </c>
      <c r="AH18" s="12" t="s">
        <v>56</v>
      </c>
      <c r="AI18" s="12" t="s">
        <v>56</v>
      </c>
      <c r="AJ18" s="12" t="s">
        <v>57</v>
      </c>
      <c r="AK18" s="12" t="s">
        <v>57</v>
      </c>
      <c r="AL18" s="12" t="s">
        <v>56</v>
      </c>
      <c r="AM18" s="12" t="s">
        <v>56</v>
      </c>
      <c r="AN18" s="12" t="s">
        <v>56</v>
      </c>
      <c r="AO18" s="12" t="s">
        <v>57</v>
      </c>
      <c r="AP18" s="12" t="s">
        <v>56</v>
      </c>
      <c r="AQ18" s="12" t="s">
        <v>56</v>
      </c>
      <c r="AR18" s="12" t="s">
        <v>56</v>
      </c>
      <c r="AS18" s="12" t="s">
        <v>56</v>
      </c>
      <c r="AT18" s="14">
        <f t="shared" si="1"/>
        <v>4</v>
      </c>
      <c r="AU18" s="14">
        <f t="shared" si="2"/>
        <v>10</v>
      </c>
      <c r="AV18" s="14">
        <f t="shared" si="3"/>
        <v>5</v>
      </c>
      <c r="AW18" s="14">
        <f t="shared" si="4"/>
        <v>4</v>
      </c>
      <c r="AX18" s="15">
        <f t="shared" si="5"/>
        <v>23</v>
      </c>
      <c r="AY18" s="16">
        <f t="shared" si="6"/>
        <v>88</v>
      </c>
      <c r="AZ18" s="17" t="str">
        <f t="shared" si="7"/>
        <v>B+</v>
      </c>
    </row>
    <row r="19">
      <c r="A19" s="12" t="s">
        <v>74</v>
      </c>
      <c r="B19" s="12" t="s">
        <v>56</v>
      </c>
      <c r="C19" s="12" t="s">
        <v>56</v>
      </c>
      <c r="D19" s="12" t="s">
        <v>56</v>
      </c>
      <c r="E19" s="12" t="s">
        <v>56</v>
      </c>
      <c r="F19" s="12" t="s">
        <v>57</v>
      </c>
      <c r="G19" s="12" t="s">
        <v>57</v>
      </c>
      <c r="H19" s="12" t="s">
        <v>58</v>
      </c>
      <c r="I19" s="12" t="s">
        <v>57</v>
      </c>
      <c r="J19" s="12" t="s">
        <v>57</v>
      </c>
      <c r="K19" s="12" t="s">
        <v>56</v>
      </c>
      <c r="L19" s="12" t="s">
        <v>57</v>
      </c>
      <c r="M19" s="12" t="s">
        <v>56</v>
      </c>
      <c r="N19" s="12" t="s">
        <v>56</v>
      </c>
      <c r="O19" s="12" t="s">
        <v>56</v>
      </c>
      <c r="P19" s="13" t="s">
        <v>57</v>
      </c>
      <c r="Q19" s="12" t="s">
        <v>56</v>
      </c>
      <c r="R19" s="12" t="s">
        <v>57</v>
      </c>
      <c r="S19" s="12" t="s">
        <v>56</v>
      </c>
      <c r="T19" s="12" t="s">
        <v>56</v>
      </c>
      <c r="U19" s="12" t="s">
        <v>56</v>
      </c>
      <c r="V19" s="13" t="s">
        <v>57</v>
      </c>
      <c r="W19" s="12" t="s">
        <v>56</v>
      </c>
      <c r="X19" s="12" t="s">
        <v>56</v>
      </c>
      <c r="Y19" s="12" t="s">
        <v>56</v>
      </c>
      <c r="Z19" s="12" t="s">
        <v>56</v>
      </c>
      <c r="AA19" s="12" t="s">
        <v>57</v>
      </c>
      <c r="AB19" s="12" t="s">
        <v>59</v>
      </c>
      <c r="AC19" s="12" t="s">
        <v>56</v>
      </c>
      <c r="AD19" s="12" t="s">
        <v>57</v>
      </c>
      <c r="AE19" s="12" t="s">
        <v>58</v>
      </c>
      <c r="AF19" s="12" t="s">
        <v>57</v>
      </c>
      <c r="AG19" s="12" t="s">
        <v>58</v>
      </c>
      <c r="AH19" s="12" t="s">
        <v>56</v>
      </c>
      <c r="AI19" s="12" t="s">
        <v>57</v>
      </c>
      <c r="AJ19" s="12" t="s">
        <v>56</v>
      </c>
      <c r="AK19" s="12" t="s">
        <v>57</v>
      </c>
      <c r="AL19" s="12" t="s">
        <v>56</v>
      </c>
      <c r="AM19" s="12" t="s">
        <v>56</v>
      </c>
      <c r="AN19" s="12" t="s">
        <v>56</v>
      </c>
      <c r="AO19" s="12" t="s">
        <v>57</v>
      </c>
      <c r="AP19" s="12" t="s">
        <v>57</v>
      </c>
      <c r="AQ19" s="12" t="s">
        <v>56</v>
      </c>
      <c r="AR19" s="12" t="s">
        <v>56</v>
      </c>
      <c r="AS19" s="12" t="s">
        <v>57</v>
      </c>
      <c r="AT19" s="14">
        <f t="shared" si="1"/>
        <v>4</v>
      </c>
      <c r="AU19" s="14">
        <f t="shared" si="2"/>
        <v>14</v>
      </c>
      <c r="AV19" s="14">
        <f t="shared" si="3"/>
        <v>5</v>
      </c>
      <c r="AW19" s="14">
        <f t="shared" si="4"/>
        <v>2</v>
      </c>
      <c r="AX19" s="15">
        <f t="shared" si="5"/>
        <v>25</v>
      </c>
      <c r="AY19" s="16">
        <f t="shared" si="6"/>
        <v>90</v>
      </c>
      <c r="AZ19" s="17" t="str">
        <f t="shared" si="7"/>
        <v>A-</v>
      </c>
    </row>
    <row r="20">
      <c r="A20" s="12" t="s">
        <v>75</v>
      </c>
      <c r="B20" s="12" t="s">
        <v>57</v>
      </c>
      <c r="C20" s="12" t="s">
        <v>57</v>
      </c>
      <c r="D20" s="12" t="s">
        <v>57</v>
      </c>
      <c r="E20" s="12" t="s">
        <v>57</v>
      </c>
      <c r="F20" s="12" t="s">
        <v>57</v>
      </c>
      <c r="G20" s="12" t="s">
        <v>57</v>
      </c>
      <c r="H20" s="12" t="s">
        <v>58</v>
      </c>
      <c r="I20" s="12" t="s">
        <v>57</v>
      </c>
      <c r="J20" s="12" t="s">
        <v>56</v>
      </c>
      <c r="K20" s="12" t="s">
        <v>57</v>
      </c>
      <c r="L20" s="12" t="s">
        <v>58</v>
      </c>
      <c r="M20" s="12" t="s">
        <v>58</v>
      </c>
      <c r="N20" s="12" t="s">
        <v>58</v>
      </c>
      <c r="O20" s="12" t="s">
        <v>57</v>
      </c>
      <c r="P20" s="12" t="s">
        <v>58</v>
      </c>
      <c r="Q20" s="12" t="s">
        <v>56</v>
      </c>
      <c r="R20" s="12" t="s">
        <v>56</v>
      </c>
      <c r="S20" s="12" t="s">
        <v>56</v>
      </c>
      <c r="T20" s="20" t="s">
        <v>56</v>
      </c>
      <c r="U20" s="20" t="s">
        <v>56</v>
      </c>
      <c r="V20" s="21" t="s">
        <v>57</v>
      </c>
      <c r="W20" s="12" t="s">
        <v>57</v>
      </c>
      <c r="X20" s="12" t="s">
        <v>58</v>
      </c>
      <c r="Y20" s="12" t="s">
        <v>57</v>
      </c>
      <c r="Z20" s="12" t="s">
        <v>58</v>
      </c>
      <c r="AA20" s="12" t="s">
        <v>58</v>
      </c>
      <c r="AB20" s="12" t="s">
        <v>57</v>
      </c>
      <c r="AC20" s="12" t="s">
        <v>57</v>
      </c>
      <c r="AD20" s="12" t="s">
        <v>57</v>
      </c>
      <c r="AE20" s="13" t="s">
        <v>58</v>
      </c>
      <c r="AF20" s="12" t="s">
        <v>57</v>
      </c>
      <c r="AG20" s="12" t="s">
        <v>58</v>
      </c>
      <c r="AH20" s="12" t="s">
        <v>57</v>
      </c>
      <c r="AI20" s="12" t="s">
        <v>58</v>
      </c>
      <c r="AJ20" s="12" t="s">
        <v>57</v>
      </c>
      <c r="AK20" s="12" t="s">
        <v>57</v>
      </c>
      <c r="AL20" s="12" t="s">
        <v>57</v>
      </c>
      <c r="AM20" s="12" t="s">
        <v>58</v>
      </c>
      <c r="AN20" s="12" t="s">
        <v>57</v>
      </c>
      <c r="AO20" s="12" t="s">
        <v>57</v>
      </c>
      <c r="AP20" s="12" t="s">
        <v>57</v>
      </c>
      <c r="AQ20" s="12" t="s">
        <v>56</v>
      </c>
      <c r="AR20" s="12" t="s">
        <v>57</v>
      </c>
      <c r="AS20" s="12" t="s">
        <v>57</v>
      </c>
      <c r="AT20" s="14">
        <f t="shared" si="1"/>
        <v>0</v>
      </c>
      <c r="AU20" s="14">
        <f t="shared" si="2"/>
        <v>6</v>
      </c>
      <c r="AV20" s="14">
        <f t="shared" si="3"/>
        <v>0</v>
      </c>
      <c r="AW20" s="14">
        <f t="shared" si="4"/>
        <v>1</v>
      </c>
      <c r="AX20" s="15">
        <f t="shared" si="5"/>
        <v>7</v>
      </c>
      <c r="AY20" s="16">
        <f t="shared" si="6"/>
        <v>72</v>
      </c>
      <c r="AZ20" s="17" t="str">
        <f t="shared" si="7"/>
        <v>C-</v>
      </c>
    </row>
    <row r="21">
      <c r="A21" s="12" t="s">
        <v>76</v>
      </c>
      <c r="B21" s="12" t="s">
        <v>56</v>
      </c>
      <c r="C21" s="12" t="s">
        <v>57</v>
      </c>
      <c r="D21" s="12" t="s">
        <v>56</v>
      </c>
      <c r="E21" s="12" t="s">
        <v>56</v>
      </c>
      <c r="F21" s="12" t="s">
        <v>57</v>
      </c>
      <c r="G21" s="12" t="s">
        <v>57</v>
      </c>
      <c r="H21" s="12" t="s">
        <v>58</v>
      </c>
      <c r="I21" s="12" t="s">
        <v>57</v>
      </c>
      <c r="J21" s="12" t="s">
        <v>57</v>
      </c>
      <c r="K21" s="12" t="s">
        <v>57</v>
      </c>
      <c r="L21" s="12" t="s">
        <v>58</v>
      </c>
      <c r="M21" s="12" t="s">
        <v>58</v>
      </c>
      <c r="N21" s="12" t="s">
        <v>57</v>
      </c>
      <c r="O21" s="12" t="s">
        <v>57</v>
      </c>
      <c r="P21" s="12" t="s">
        <v>58</v>
      </c>
      <c r="Q21" s="12" t="s">
        <v>57</v>
      </c>
      <c r="R21" s="12" t="s">
        <v>58</v>
      </c>
      <c r="S21" s="12" t="s">
        <v>58</v>
      </c>
      <c r="T21" s="12" t="s">
        <v>57</v>
      </c>
      <c r="U21" s="12" t="s">
        <v>57</v>
      </c>
      <c r="V21" s="12" t="s">
        <v>58</v>
      </c>
      <c r="W21" s="12" t="s">
        <v>57</v>
      </c>
      <c r="X21" s="12" t="s">
        <v>58</v>
      </c>
      <c r="Y21" s="12" t="s">
        <v>57</v>
      </c>
      <c r="Z21" s="12" t="s">
        <v>58</v>
      </c>
      <c r="AA21" s="12" t="s">
        <v>58</v>
      </c>
      <c r="AB21" s="12" t="s">
        <v>57</v>
      </c>
      <c r="AC21" s="12" t="s">
        <v>57</v>
      </c>
      <c r="AD21" s="12" t="s">
        <v>57</v>
      </c>
      <c r="AE21" s="12" t="s">
        <v>58</v>
      </c>
      <c r="AF21" s="12" t="s">
        <v>57</v>
      </c>
      <c r="AG21" s="12" t="s">
        <v>58</v>
      </c>
      <c r="AH21" s="12" t="s">
        <v>56</v>
      </c>
      <c r="AI21" s="12" t="s">
        <v>56</v>
      </c>
      <c r="AJ21" s="12" t="s">
        <v>56</v>
      </c>
      <c r="AK21" s="12" t="s">
        <v>57</v>
      </c>
      <c r="AL21" s="12" t="s">
        <v>56</v>
      </c>
      <c r="AM21" s="12" t="s">
        <v>56</v>
      </c>
      <c r="AN21" s="12" t="s">
        <v>56</v>
      </c>
      <c r="AO21" s="12" t="s">
        <v>57</v>
      </c>
      <c r="AP21" s="12" t="s">
        <v>57</v>
      </c>
      <c r="AQ21" s="12" t="s">
        <v>57</v>
      </c>
      <c r="AR21" s="12" t="s">
        <v>56</v>
      </c>
      <c r="AS21" s="12" t="s">
        <v>57</v>
      </c>
      <c r="AT21" s="14">
        <f t="shared" si="1"/>
        <v>3</v>
      </c>
      <c r="AU21" s="14">
        <f t="shared" si="2"/>
        <v>0</v>
      </c>
      <c r="AV21" s="14">
        <f t="shared" si="3"/>
        <v>6</v>
      </c>
      <c r="AW21" s="14">
        <f t="shared" si="4"/>
        <v>1</v>
      </c>
      <c r="AX21" s="15">
        <f t="shared" si="5"/>
        <v>10</v>
      </c>
      <c r="AY21" s="16">
        <f t="shared" si="6"/>
        <v>75</v>
      </c>
      <c r="AZ21" s="17" t="str">
        <f t="shared" si="7"/>
        <v>C</v>
      </c>
    </row>
    <row r="22">
      <c r="A22" s="12" t="s">
        <v>77</v>
      </c>
      <c r="B22" s="12" t="s">
        <v>56</v>
      </c>
      <c r="C22" s="12" t="s">
        <v>56</v>
      </c>
      <c r="D22" s="12" t="s">
        <v>57</v>
      </c>
      <c r="E22" s="12" t="s">
        <v>57</v>
      </c>
      <c r="F22" s="12" t="s">
        <v>57</v>
      </c>
      <c r="G22" s="12" t="s">
        <v>57</v>
      </c>
      <c r="H22" s="12" t="s">
        <v>58</v>
      </c>
      <c r="I22" s="12" t="s">
        <v>57</v>
      </c>
      <c r="J22" s="12" t="s">
        <v>56</v>
      </c>
      <c r="K22" s="12" t="s">
        <v>57</v>
      </c>
      <c r="L22" s="12" t="s">
        <v>58</v>
      </c>
      <c r="M22" s="12" t="s">
        <v>58</v>
      </c>
      <c r="N22" s="12" t="s">
        <v>57</v>
      </c>
      <c r="O22" s="12" t="s">
        <v>57</v>
      </c>
      <c r="P22" s="12" t="s">
        <v>58</v>
      </c>
      <c r="Q22" s="12" t="s">
        <v>57</v>
      </c>
      <c r="R22" s="12" t="s">
        <v>58</v>
      </c>
      <c r="S22" s="12" t="s">
        <v>58</v>
      </c>
      <c r="T22" s="12" t="s">
        <v>57</v>
      </c>
      <c r="U22" s="12" t="s">
        <v>57</v>
      </c>
      <c r="V22" s="12" t="s">
        <v>58</v>
      </c>
      <c r="W22" s="12" t="s">
        <v>57</v>
      </c>
      <c r="X22" s="12" t="s">
        <v>58</v>
      </c>
      <c r="Y22" s="12" t="s">
        <v>57</v>
      </c>
      <c r="Z22" s="12" t="s">
        <v>58</v>
      </c>
      <c r="AA22" s="12" t="s">
        <v>58</v>
      </c>
      <c r="AB22" s="12" t="s">
        <v>57</v>
      </c>
      <c r="AC22" s="12" t="s">
        <v>56</v>
      </c>
      <c r="AD22" s="12" t="s">
        <v>57</v>
      </c>
      <c r="AE22" s="12" t="s">
        <v>58</v>
      </c>
      <c r="AF22" s="12" t="s">
        <v>57</v>
      </c>
      <c r="AG22" s="12" t="s">
        <v>58</v>
      </c>
      <c r="AH22" s="12" t="s">
        <v>57</v>
      </c>
      <c r="AI22" s="12" t="s">
        <v>58</v>
      </c>
      <c r="AJ22" s="12" t="s">
        <v>56</v>
      </c>
      <c r="AK22" s="12" t="s">
        <v>56</v>
      </c>
      <c r="AL22" s="12" t="s">
        <v>56</v>
      </c>
      <c r="AM22" s="12" t="s">
        <v>56</v>
      </c>
      <c r="AN22" s="12" t="s">
        <v>57</v>
      </c>
      <c r="AO22" s="12" t="s">
        <v>57</v>
      </c>
      <c r="AP22" s="12" t="s">
        <v>57</v>
      </c>
      <c r="AQ22" s="12" t="s">
        <v>57</v>
      </c>
      <c r="AR22" s="12" t="s">
        <v>57</v>
      </c>
      <c r="AS22" s="12" t="s">
        <v>56</v>
      </c>
      <c r="AT22" s="14">
        <f t="shared" si="1"/>
        <v>2</v>
      </c>
      <c r="AU22" s="14">
        <f t="shared" si="2"/>
        <v>2</v>
      </c>
      <c r="AV22" s="14">
        <f t="shared" si="3"/>
        <v>4</v>
      </c>
      <c r="AW22" s="14">
        <f t="shared" si="4"/>
        <v>1</v>
      </c>
      <c r="AX22" s="15">
        <f t="shared" si="5"/>
        <v>9</v>
      </c>
      <c r="AY22" s="16">
        <f t="shared" si="6"/>
        <v>74</v>
      </c>
      <c r="AZ22" s="17" t="str">
        <f t="shared" si="7"/>
        <v>C</v>
      </c>
    </row>
    <row r="23">
      <c r="A23" s="12" t="s">
        <v>78</v>
      </c>
      <c r="B23" s="12" t="s">
        <v>56</v>
      </c>
      <c r="C23" s="12" t="s">
        <v>57</v>
      </c>
      <c r="D23" s="12" t="s">
        <v>57</v>
      </c>
      <c r="E23" s="12" t="s">
        <v>57</v>
      </c>
      <c r="F23" s="12" t="s">
        <v>57</v>
      </c>
      <c r="G23" s="12" t="s">
        <v>79</v>
      </c>
      <c r="H23" s="12" t="s">
        <v>58</v>
      </c>
      <c r="I23" s="12" t="s">
        <v>57</v>
      </c>
      <c r="J23" s="12" t="s">
        <v>57</v>
      </c>
      <c r="K23" s="12" t="s">
        <v>57</v>
      </c>
      <c r="L23" s="12" t="s">
        <v>58</v>
      </c>
      <c r="M23" s="12" t="s">
        <v>58</v>
      </c>
      <c r="N23" s="12" t="s">
        <v>57</v>
      </c>
      <c r="O23" s="12" t="s">
        <v>57</v>
      </c>
      <c r="P23" s="12" t="s">
        <v>58</v>
      </c>
      <c r="Q23" s="12" t="s">
        <v>57</v>
      </c>
      <c r="R23" s="12" t="s">
        <v>58</v>
      </c>
      <c r="S23" s="12" t="s">
        <v>58</v>
      </c>
      <c r="T23" s="12" t="s">
        <v>57</v>
      </c>
      <c r="U23" s="12" t="s">
        <v>57</v>
      </c>
      <c r="V23" s="12" t="s">
        <v>80</v>
      </c>
      <c r="W23" s="12" t="s">
        <v>57</v>
      </c>
      <c r="X23" s="12" t="s">
        <v>58</v>
      </c>
      <c r="Y23" s="12" t="s">
        <v>57</v>
      </c>
      <c r="Z23" s="12" t="s">
        <v>58</v>
      </c>
      <c r="AA23" s="12" t="s">
        <v>58</v>
      </c>
      <c r="AB23" s="12" t="s">
        <v>57</v>
      </c>
      <c r="AC23" s="12" t="s">
        <v>57</v>
      </c>
      <c r="AD23" s="12" t="s">
        <v>57</v>
      </c>
      <c r="AE23" s="12" t="s">
        <v>58</v>
      </c>
      <c r="AF23" s="12" t="s">
        <v>57</v>
      </c>
      <c r="AG23" s="12" t="s">
        <v>58</v>
      </c>
      <c r="AH23" s="12" t="s">
        <v>57</v>
      </c>
      <c r="AI23" s="12" t="s">
        <v>58</v>
      </c>
      <c r="AJ23" s="12" t="s">
        <v>57</v>
      </c>
      <c r="AK23" s="12" t="s">
        <v>57</v>
      </c>
      <c r="AL23" s="12" t="s">
        <v>56</v>
      </c>
      <c r="AM23" s="12" t="s">
        <v>56</v>
      </c>
      <c r="AN23" s="12" t="s">
        <v>57</v>
      </c>
      <c r="AO23" s="12" t="s">
        <v>57</v>
      </c>
      <c r="AP23" s="12" t="s">
        <v>57</v>
      </c>
      <c r="AQ23" s="12" t="s">
        <v>57</v>
      </c>
      <c r="AR23" s="12" t="s">
        <v>57</v>
      </c>
      <c r="AS23" s="12" t="s">
        <v>57</v>
      </c>
      <c r="AT23" s="14">
        <f t="shared" si="1"/>
        <v>1</v>
      </c>
      <c r="AU23" s="14">
        <f t="shared" si="2"/>
        <v>0</v>
      </c>
      <c r="AV23" s="14">
        <f t="shared" si="3"/>
        <v>2</v>
      </c>
      <c r="AW23" s="14">
        <f t="shared" si="4"/>
        <v>0</v>
      </c>
      <c r="AX23" s="15">
        <f t="shared" si="5"/>
        <v>3</v>
      </c>
      <c r="AY23" s="16">
        <f t="shared" si="6"/>
        <v>68</v>
      </c>
      <c r="AZ23" s="17" t="str">
        <f t="shared" si="7"/>
        <v>D+</v>
      </c>
    </row>
    <row r="24">
      <c r="A24" s="12" t="s">
        <v>81</v>
      </c>
      <c r="B24" s="12" t="s">
        <v>56</v>
      </c>
      <c r="C24" s="12" t="s">
        <v>56</v>
      </c>
      <c r="D24" s="12" t="s">
        <v>57</v>
      </c>
      <c r="E24" s="12" t="s">
        <v>57</v>
      </c>
      <c r="F24" s="12" t="s">
        <v>57</v>
      </c>
      <c r="G24" s="12" t="s">
        <v>57</v>
      </c>
      <c r="H24" s="12" t="s">
        <v>58</v>
      </c>
      <c r="I24" s="12" t="s">
        <v>57</v>
      </c>
      <c r="J24" s="12" t="s">
        <v>56</v>
      </c>
      <c r="K24" s="12" t="s">
        <v>57</v>
      </c>
      <c r="L24" s="12" t="s">
        <v>58</v>
      </c>
      <c r="M24" s="12" t="s">
        <v>58</v>
      </c>
      <c r="N24" s="12" t="s">
        <v>58</v>
      </c>
      <c r="O24" s="12" t="s">
        <v>57</v>
      </c>
      <c r="P24" s="12" t="s">
        <v>58</v>
      </c>
      <c r="Q24" s="12" t="s">
        <v>57</v>
      </c>
      <c r="R24" s="12" t="s">
        <v>58</v>
      </c>
      <c r="S24" s="12" t="s">
        <v>58</v>
      </c>
      <c r="T24" s="12" t="s">
        <v>57</v>
      </c>
      <c r="U24" s="12" t="s">
        <v>57</v>
      </c>
      <c r="V24" s="12" t="s">
        <v>58</v>
      </c>
      <c r="W24" s="12" t="s">
        <v>57</v>
      </c>
      <c r="X24" s="12" t="s">
        <v>58</v>
      </c>
      <c r="Y24" s="12" t="s">
        <v>57</v>
      </c>
      <c r="Z24" s="12" t="s">
        <v>58</v>
      </c>
      <c r="AA24" s="12" t="s">
        <v>58</v>
      </c>
      <c r="AB24" s="12" t="s">
        <v>57</v>
      </c>
      <c r="AC24" s="12" t="s">
        <v>57</v>
      </c>
      <c r="AD24" s="12" t="s">
        <v>57</v>
      </c>
      <c r="AE24" s="12" t="s">
        <v>58</v>
      </c>
      <c r="AF24" s="12" t="s">
        <v>57</v>
      </c>
      <c r="AG24" s="12" t="s">
        <v>58</v>
      </c>
      <c r="AH24" s="12" t="s">
        <v>57</v>
      </c>
      <c r="AI24" s="12" t="s">
        <v>58</v>
      </c>
      <c r="AJ24" s="12" t="s">
        <v>57</v>
      </c>
      <c r="AK24" s="12" t="s">
        <v>57</v>
      </c>
      <c r="AL24" s="12" t="s">
        <v>57</v>
      </c>
      <c r="AM24" s="12" t="s">
        <v>58</v>
      </c>
      <c r="AN24" s="12" t="s">
        <v>57</v>
      </c>
      <c r="AO24" s="12" t="s">
        <v>57</v>
      </c>
      <c r="AP24" s="12" t="s">
        <v>57</v>
      </c>
      <c r="AQ24" s="12" t="s">
        <v>57</v>
      </c>
      <c r="AR24" s="12" t="s">
        <v>57</v>
      </c>
      <c r="AS24" s="12" t="s">
        <v>57</v>
      </c>
      <c r="AT24" s="14">
        <f t="shared" si="1"/>
        <v>2</v>
      </c>
      <c r="AU24" s="14">
        <f t="shared" si="2"/>
        <v>1</v>
      </c>
      <c r="AV24" s="14">
        <f t="shared" si="3"/>
        <v>0</v>
      </c>
      <c r="AW24" s="14">
        <f t="shared" si="4"/>
        <v>0</v>
      </c>
      <c r="AX24" s="15">
        <f t="shared" si="5"/>
        <v>3</v>
      </c>
      <c r="AY24" s="16">
        <f t="shared" si="6"/>
        <v>68</v>
      </c>
      <c r="AZ24" s="17" t="str">
        <f t="shared" si="7"/>
        <v>D+</v>
      </c>
    </row>
    <row r="25">
      <c r="A25" s="12" t="s">
        <v>82</v>
      </c>
      <c r="B25" s="12" t="s">
        <v>56</v>
      </c>
      <c r="C25" s="12" t="s">
        <v>56</v>
      </c>
      <c r="D25" s="12" t="s">
        <v>56</v>
      </c>
      <c r="E25" s="12" t="s">
        <v>57</v>
      </c>
      <c r="F25" s="12" t="s">
        <v>57</v>
      </c>
      <c r="G25" s="12" t="s">
        <v>57</v>
      </c>
      <c r="H25" s="13" t="s">
        <v>58</v>
      </c>
      <c r="I25" s="12" t="s">
        <v>56</v>
      </c>
      <c r="J25" s="12" t="s">
        <v>57</v>
      </c>
      <c r="K25" s="12" t="s">
        <v>56</v>
      </c>
      <c r="L25" s="12" t="s">
        <v>57</v>
      </c>
      <c r="M25" s="12" t="s">
        <v>56</v>
      </c>
      <c r="N25" s="12" t="s">
        <v>56</v>
      </c>
      <c r="O25" s="12" t="s">
        <v>56</v>
      </c>
      <c r="P25" s="13" t="s">
        <v>57</v>
      </c>
      <c r="Q25" s="12" t="s">
        <v>56</v>
      </c>
      <c r="R25" s="12" t="s">
        <v>57</v>
      </c>
      <c r="S25" s="12" t="s">
        <v>56</v>
      </c>
      <c r="T25" s="19" t="s">
        <v>56</v>
      </c>
      <c r="U25" s="12" t="s">
        <v>56</v>
      </c>
      <c r="V25" s="13" t="s">
        <v>57</v>
      </c>
      <c r="W25" s="12" t="s">
        <v>57</v>
      </c>
      <c r="X25" s="12" t="s">
        <v>58</v>
      </c>
      <c r="Y25" s="12" t="s">
        <v>57</v>
      </c>
      <c r="Z25" s="12" t="s">
        <v>58</v>
      </c>
      <c r="AA25" s="12" t="s">
        <v>58</v>
      </c>
      <c r="AB25" s="12" t="s">
        <v>56</v>
      </c>
      <c r="AC25" s="12" t="s">
        <v>56</v>
      </c>
      <c r="AD25" s="12" t="s">
        <v>57</v>
      </c>
      <c r="AE25" s="12" t="s">
        <v>58</v>
      </c>
      <c r="AF25" s="12" t="s">
        <v>57</v>
      </c>
      <c r="AG25" s="12" t="s">
        <v>58</v>
      </c>
      <c r="AH25" s="12" t="s">
        <v>56</v>
      </c>
      <c r="AI25" s="12" t="s">
        <v>56</v>
      </c>
      <c r="AJ25" s="12" t="s">
        <v>56</v>
      </c>
      <c r="AK25" s="12" t="s">
        <v>56</v>
      </c>
      <c r="AL25" s="12" t="s">
        <v>56</v>
      </c>
      <c r="AM25" s="12" t="s">
        <v>57</v>
      </c>
      <c r="AN25" s="12" t="s">
        <v>56</v>
      </c>
      <c r="AO25" s="12" t="s">
        <v>57</v>
      </c>
      <c r="AP25" s="12" t="s">
        <v>59</v>
      </c>
      <c r="AQ25" s="12" t="s">
        <v>57</v>
      </c>
      <c r="AR25" s="12" t="s">
        <v>57</v>
      </c>
      <c r="AS25" s="12" t="s">
        <v>57</v>
      </c>
      <c r="AT25" s="14">
        <f t="shared" si="1"/>
        <v>4</v>
      </c>
      <c r="AU25" s="14">
        <f t="shared" si="2"/>
        <v>10</v>
      </c>
      <c r="AV25" s="14">
        <f t="shared" si="3"/>
        <v>6</v>
      </c>
      <c r="AW25" s="14">
        <f t="shared" si="4"/>
        <v>1</v>
      </c>
      <c r="AX25" s="15">
        <f t="shared" si="5"/>
        <v>21</v>
      </c>
      <c r="AY25" s="16">
        <f t="shared" si="6"/>
        <v>86</v>
      </c>
      <c r="AZ25" s="17" t="str">
        <f t="shared" si="7"/>
        <v>B</v>
      </c>
    </row>
    <row r="26">
      <c r="A26" s="12" t="s">
        <v>83</v>
      </c>
      <c r="B26" s="12" t="s">
        <v>56</v>
      </c>
      <c r="C26" s="12" t="s">
        <v>57</v>
      </c>
      <c r="D26" s="12" t="s">
        <v>56</v>
      </c>
      <c r="E26" s="12" t="s">
        <v>56</v>
      </c>
      <c r="F26" s="12" t="s">
        <v>56</v>
      </c>
      <c r="G26" s="12" t="s">
        <v>56</v>
      </c>
      <c r="H26" s="12" t="s">
        <v>57</v>
      </c>
      <c r="I26" s="12" t="s">
        <v>56</v>
      </c>
      <c r="J26" s="12" t="s">
        <v>56</v>
      </c>
      <c r="K26" s="12" t="s">
        <v>56</v>
      </c>
      <c r="L26" s="12" t="s">
        <v>57</v>
      </c>
      <c r="M26" s="12" t="s">
        <v>56</v>
      </c>
      <c r="N26" s="12" t="s">
        <v>56</v>
      </c>
      <c r="O26" s="12" t="s">
        <v>57</v>
      </c>
      <c r="P26" s="12" t="s">
        <v>58</v>
      </c>
      <c r="Q26" s="12" t="s">
        <v>56</v>
      </c>
      <c r="R26" s="12" t="s">
        <v>57</v>
      </c>
      <c r="S26" s="12" t="s">
        <v>56</v>
      </c>
      <c r="T26" s="12" t="s">
        <v>56</v>
      </c>
      <c r="U26" s="12" t="s">
        <v>57</v>
      </c>
      <c r="V26" s="12" t="s">
        <v>58</v>
      </c>
      <c r="W26" s="12" t="s">
        <v>56</v>
      </c>
      <c r="X26" s="12" t="s">
        <v>57</v>
      </c>
      <c r="Y26" s="12" t="s">
        <v>57</v>
      </c>
      <c r="Z26" s="12" t="s">
        <v>58</v>
      </c>
      <c r="AA26" s="12" t="s">
        <v>58</v>
      </c>
      <c r="AB26" s="12" t="s">
        <v>57</v>
      </c>
      <c r="AC26" s="12" t="s">
        <v>57</v>
      </c>
      <c r="AD26" s="12" t="s">
        <v>57</v>
      </c>
      <c r="AE26" s="12" t="s">
        <v>58</v>
      </c>
      <c r="AF26" s="12" t="s">
        <v>57</v>
      </c>
      <c r="AG26" s="12" t="s">
        <v>58</v>
      </c>
      <c r="AH26" s="12" t="s">
        <v>56</v>
      </c>
      <c r="AI26" s="12" t="s">
        <v>57</v>
      </c>
      <c r="AJ26" s="12" t="s">
        <v>57</v>
      </c>
      <c r="AK26" s="12" t="s">
        <v>56</v>
      </c>
      <c r="AL26" s="12" t="s">
        <v>57</v>
      </c>
      <c r="AM26" s="12" t="s">
        <v>58</v>
      </c>
      <c r="AN26" s="12" t="s">
        <v>57</v>
      </c>
      <c r="AO26" s="12" t="s">
        <v>59</v>
      </c>
      <c r="AP26" s="12" t="s">
        <v>56</v>
      </c>
      <c r="AQ26" s="12" t="s">
        <v>56</v>
      </c>
      <c r="AR26" s="19" t="s">
        <v>56</v>
      </c>
      <c r="AS26" s="12" t="s">
        <v>56</v>
      </c>
      <c r="AT26" s="14">
        <f t="shared" si="1"/>
        <v>6</v>
      </c>
      <c r="AU26" s="14">
        <f t="shared" si="2"/>
        <v>8</v>
      </c>
      <c r="AV26" s="14">
        <f t="shared" si="3"/>
        <v>2</v>
      </c>
      <c r="AW26" s="14">
        <f t="shared" si="4"/>
        <v>5</v>
      </c>
      <c r="AX26" s="15">
        <f t="shared" si="5"/>
        <v>21</v>
      </c>
      <c r="AY26" s="16">
        <f t="shared" si="6"/>
        <v>86</v>
      </c>
      <c r="AZ26" s="17" t="str">
        <f t="shared" si="7"/>
        <v>B</v>
      </c>
    </row>
    <row r="27">
      <c r="A27" s="12" t="s">
        <v>84</v>
      </c>
      <c r="B27" s="12" t="s">
        <v>56</v>
      </c>
      <c r="C27" s="12" t="s">
        <v>57</v>
      </c>
      <c r="D27" s="12" t="s">
        <v>57</v>
      </c>
      <c r="E27" s="12" t="s">
        <v>57</v>
      </c>
      <c r="F27" s="12" t="s">
        <v>57</v>
      </c>
      <c r="G27" s="12" t="s">
        <v>57</v>
      </c>
      <c r="H27" s="12" t="s">
        <v>58</v>
      </c>
      <c r="I27" s="12" t="s">
        <v>57</v>
      </c>
      <c r="J27" s="12" t="s">
        <v>56</v>
      </c>
      <c r="K27" s="12" t="s">
        <v>57</v>
      </c>
      <c r="L27" s="12" t="s">
        <v>58</v>
      </c>
      <c r="M27" s="12" t="s">
        <v>58</v>
      </c>
      <c r="N27" s="12" t="s">
        <v>57</v>
      </c>
      <c r="O27" s="12" t="s">
        <v>57</v>
      </c>
      <c r="P27" s="12" t="s">
        <v>58</v>
      </c>
      <c r="Q27" s="12" t="s">
        <v>57</v>
      </c>
      <c r="R27" s="12" t="s">
        <v>58</v>
      </c>
      <c r="S27" s="12" t="s">
        <v>58</v>
      </c>
      <c r="T27" s="12" t="s">
        <v>57</v>
      </c>
      <c r="U27" s="12" t="s">
        <v>57</v>
      </c>
      <c r="V27" s="12" t="s">
        <v>58</v>
      </c>
      <c r="W27" s="12" t="s">
        <v>57</v>
      </c>
      <c r="X27" s="12" t="s">
        <v>58</v>
      </c>
      <c r="Y27" s="12" t="s">
        <v>57</v>
      </c>
      <c r="Z27" s="12" t="s">
        <v>58</v>
      </c>
      <c r="AA27" s="12" t="s">
        <v>58</v>
      </c>
      <c r="AB27" s="12" t="s">
        <v>57</v>
      </c>
      <c r="AC27" s="12" t="s">
        <v>57</v>
      </c>
      <c r="AD27" s="12" t="s">
        <v>57</v>
      </c>
      <c r="AE27" s="12" t="s">
        <v>58</v>
      </c>
      <c r="AF27" s="12" t="s">
        <v>57</v>
      </c>
      <c r="AG27" s="12" t="s">
        <v>58</v>
      </c>
      <c r="AH27" s="12" t="s">
        <v>56</v>
      </c>
      <c r="AI27" s="12" t="s">
        <v>57</v>
      </c>
      <c r="AJ27" s="12" t="s">
        <v>56</v>
      </c>
      <c r="AK27" s="12" t="s">
        <v>57</v>
      </c>
      <c r="AL27" s="12" t="s">
        <v>56</v>
      </c>
      <c r="AM27" s="12" t="s">
        <v>56</v>
      </c>
      <c r="AN27" s="12" t="s">
        <v>57</v>
      </c>
      <c r="AO27" s="12" t="s">
        <v>57</v>
      </c>
      <c r="AP27" s="12" t="s">
        <v>57</v>
      </c>
      <c r="AQ27" s="12" t="s">
        <v>57</v>
      </c>
      <c r="AR27" s="12" t="s">
        <v>57</v>
      </c>
      <c r="AS27" s="12" t="s">
        <v>57</v>
      </c>
      <c r="AT27" s="14">
        <f t="shared" si="1"/>
        <v>1</v>
      </c>
      <c r="AU27" s="14">
        <f t="shared" si="2"/>
        <v>1</v>
      </c>
      <c r="AV27" s="14">
        <f t="shared" si="3"/>
        <v>4</v>
      </c>
      <c r="AW27" s="14">
        <f t="shared" si="4"/>
        <v>0</v>
      </c>
      <c r="AX27" s="15">
        <f t="shared" si="5"/>
        <v>6</v>
      </c>
      <c r="AY27" s="16">
        <f t="shared" si="6"/>
        <v>71</v>
      </c>
      <c r="AZ27" s="17" t="str">
        <f t="shared" si="7"/>
        <v>C-</v>
      </c>
    </row>
    <row r="28">
      <c r="A28" s="12" t="s">
        <v>85</v>
      </c>
      <c r="B28" s="12" t="s">
        <v>56</v>
      </c>
      <c r="C28" s="12" t="s">
        <v>56</v>
      </c>
      <c r="D28" s="12" t="s">
        <v>56</v>
      </c>
      <c r="E28" s="12" t="s">
        <v>56</v>
      </c>
      <c r="F28" s="12" t="s">
        <v>56</v>
      </c>
      <c r="G28" s="12" t="s">
        <v>56</v>
      </c>
      <c r="H28" s="12" t="s">
        <v>57</v>
      </c>
      <c r="I28" s="12" t="s">
        <v>56</v>
      </c>
      <c r="J28" s="12" t="s">
        <v>56</v>
      </c>
      <c r="K28" s="12" t="s">
        <v>56</v>
      </c>
      <c r="L28" s="12" t="s">
        <v>57</v>
      </c>
      <c r="M28" s="12" t="s">
        <v>56</v>
      </c>
      <c r="N28" s="12" t="s">
        <v>56</v>
      </c>
      <c r="O28" s="12" t="s">
        <v>56</v>
      </c>
      <c r="P28" s="12" t="s">
        <v>56</v>
      </c>
      <c r="Q28" s="12" t="s">
        <v>56</v>
      </c>
      <c r="R28" s="12" t="s">
        <v>56</v>
      </c>
      <c r="S28" s="12" t="s">
        <v>56</v>
      </c>
      <c r="T28" s="12" t="s">
        <v>56</v>
      </c>
      <c r="U28" s="12" t="s">
        <v>56</v>
      </c>
      <c r="V28" s="12" t="s">
        <v>57</v>
      </c>
      <c r="W28" s="12" t="s">
        <v>56</v>
      </c>
      <c r="X28" s="12" t="s">
        <v>57</v>
      </c>
      <c r="Y28" s="12" t="s">
        <v>57</v>
      </c>
      <c r="Z28" s="12" t="s">
        <v>58</v>
      </c>
      <c r="AA28" s="12" t="s">
        <v>58</v>
      </c>
      <c r="AB28" s="12" t="s">
        <v>57</v>
      </c>
      <c r="AC28" s="12" t="s">
        <v>57</v>
      </c>
      <c r="AD28" s="12" t="s">
        <v>57</v>
      </c>
      <c r="AE28" s="12" t="s">
        <v>58</v>
      </c>
      <c r="AF28" s="12" t="s">
        <v>57</v>
      </c>
      <c r="AG28" s="12" t="s">
        <v>58</v>
      </c>
      <c r="AH28" s="12" t="s">
        <v>57</v>
      </c>
      <c r="AI28" s="12" t="s">
        <v>58</v>
      </c>
      <c r="AJ28" s="12" t="s">
        <v>56</v>
      </c>
      <c r="AK28" s="12" t="s">
        <v>57</v>
      </c>
      <c r="AL28" s="12" t="s">
        <v>56</v>
      </c>
      <c r="AM28" s="12" t="s">
        <v>56</v>
      </c>
      <c r="AN28" s="12" t="s">
        <v>56</v>
      </c>
      <c r="AO28" s="12" t="s">
        <v>56</v>
      </c>
      <c r="AP28" s="12" t="s">
        <v>56</v>
      </c>
      <c r="AQ28" s="12" t="s">
        <v>56</v>
      </c>
      <c r="AR28" s="12" t="s">
        <v>56</v>
      </c>
      <c r="AS28" s="12" t="s">
        <v>57</v>
      </c>
      <c r="AT28" s="14">
        <f t="shared" si="1"/>
        <v>7</v>
      </c>
      <c r="AU28" s="14">
        <f t="shared" si="2"/>
        <v>12</v>
      </c>
      <c r="AV28" s="14">
        <f t="shared" si="3"/>
        <v>4</v>
      </c>
      <c r="AW28" s="14">
        <f t="shared" si="4"/>
        <v>4</v>
      </c>
      <c r="AX28" s="15">
        <f t="shared" si="5"/>
        <v>27</v>
      </c>
      <c r="AY28" s="16">
        <f t="shared" si="6"/>
        <v>92</v>
      </c>
      <c r="AZ28" s="17" t="str">
        <f t="shared" si="7"/>
        <v>A-</v>
      </c>
    </row>
    <row r="29">
      <c r="A29" s="12" t="s">
        <v>86</v>
      </c>
      <c r="B29" s="12" t="s">
        <v>56</v>
      </c>
      <c r="C29" s="12" t="s">
        <v>57</v>
      </c>
      <c r="D29" s="12" t="s">
        <v>57</v>
      </c>
      <c r="E29" s="12" t="s">
        <v>57</v>
      </c>
      <c r="F29" s="12" t="s">
        <v>57</v>
      </c>
      <c r="G29" s="12" t="s">
        <v>57</v>
      </c>
      <c r="H29" s="12" t="s">
        <v>58</v>
      </c>
      <c r="I29" s="12" t="s">
        <v>57</v>
      </c>
      <c r="J29" s="12" t="s">
        <v>57</v>
      </c>
      <c r="K29" s="12" t="s">
        <v>57</v>
      </c>
      <c r="L29" s="12" t="s">
        <v>58</v>
      </c>
      <c r="M29" s="12" t="s">
        <v>58</v>
      </c>
      <c r="N29" s="12" t="s">
        <v>57</v>
      </c>
      <c r="O29" s="12" t="s">
        <v>57</v>
      </c>
      <c r="P29" s="12" t="s">
        <v>58</v>
      </c>
      <c r="Q29" s="12" t="s">
        <v>57</v>
      </c>
      <c r="R29" s="12" t="s">
        <v>58</v>
      </c>
      <c r="S29" s="12" t="s">
        <v>58</v>
      </c>
      <c r="T29" s="12" t="s">
        <v>57</v>
      </c>
      <c r="U29" s="12" t="s">
        <v>57</v>
      </c>
      <c r="V29" s="12" t="s">
        <v>58</v>
      </c>
      <c r="W29" s="12" t="s">
        <v>57</v>
      </c>
      <c r="X29" s="12" t="s">
        <v>58</v>
      </c>
      <c r="Y29" s="12" t="s">
        <v>57</v>
      </c>
      <c r="Z29" s="12" t="s">
        <v>58</v>
      </c>
      <c r="AA29" s="12" t="s">
        <v>58</v>
      </c>
      <c r="AB29" s="12" t="s">
        <v>57</v>
      </c>
      <c r="AC29" s="12" t="s">
        <v>57</v>
      </c>
      <c r="AD29" s="12" t="s">
        <v>57</v>
      </c>
      <c r="AE29" s="12" t="s">
        <v>58</v>
      </c>
      <c r="AF29" s="12" t="s">
        <v>57</v>
      </c>
      <c r="AG29" s="12" t="s">
        <v>58</v>
      </c>
      <c r="AH29" s="12" t="s">
        <v>57</v>
      </c>
      <c r="AI29" s="12" t="s">
        <v>58</v>
      </c>
      <c r="AJ29" s="12" t="s">
        <v>57</v>
      </c>
      <c r="AK29" s="12" t="s">
        <v>57</v>
      </c>
      <c r="AL29" s="12" t="s">
        <v>57</v>
      </c>
      <c r="AM29" s="12" t="s">
        <v>58</v>
      </c>
      <c r="AN29" s="12" t="s">
        <v>57</v>
      </c>
      <c r="AO29" s="12" t="s">
        <v>57</v>
      </c>
      <c r="AP29" s="12" t="s">
        <v>57</v>
      </c>
      <c r="AQ29" s="12" t="s">
        <v>57</v>
      </c>
      <c r="AR29" s="12" t="s">
        <v>57</v>
      </c>
      <c r="AS29" s="12" t="s">
        <v>57</v>
      </c>
      <c r="AT29" s="14">
        <f t="shared" si="1"/>
        <v>1</v>
      </c>
      <c r="AU29" s="14">
        <f t="shared" si="2"/>
        <v>0</v>
      </c>
      <c r="AV29" s="14">
        <f t="shared" si="3"/>
        <v>0</v>
      </c>
      <c r="AW29" s="14">
        <f t="shared" si="4"/>
        <v>0</v>
      </c>
      <c r="AX29" s="15">
        <f t="shared" si="5"/>
        <v>1</v>
      </c>
      <c r="AY29" s="16">
        <f t="shared" si="6"/>
        <v>66</v>
      </c>
      <c r="AZ29" s="17" t="str">
        <f t="shared" si="7"/>
        <v>D</v>
      </c>
    </row>
    <row r="30">
      <c r="A30" s="12" t="s">
        <v>87</v>
      </c>
      <c r="B30" s="12" t="s">
        <v>56</v>
      </c>
      <c r="C30" s="12" t="s">
        <v>57</v>
      </c>
      <c r="D30" s="12" t="s">
        <v>56</v>
      </c>
      <c r="E30" s="12" t="s">
        <v>57</v>
      </c>
      <c r="F30" s="12" t="s">
        <v>57</v>
      </c>
      <c r="G30" s="12" t="s">
        <v>57</v>
      </c>
      <c r="H30" s="12" t="s">
        <v>58</v>
      </c>
      <c r="I30" s="12" t="s">
        <v>57</v>
      </c>
      <c r="J30" s="12" t="s">
        <v>57</v>
      </c>
      <c r="K30" s="12" t="s">
        <v>57</v>
      </c>
      <c r="L30" s="12" t="s">
        <v>58</v>
      </c>
      <c r="M30" s="12" t="s">
        <v>58</v>
      </c>
      <c r="N30" s="12" t="s">
        <v>56</v>
      </c>
      <c r="O30" s="12" t="s">
        <v>57</v>
      </c>
      <c r="P30" s="12" t="s">
        <v>58</v>
      </c>
      <c r="Q30" s="12" t="s">
        <v>57</v>
      </c>
      <c r="R30" s="12" t="s">
        <v>58</v>
      </c>
      <c r="S30" s="12" t="s">
        <v>58</v>
      </c>
      <c r="T30" s="12" t="s">
        <v>56</v>
      </c>
      <c r="U30" s="12" t="s">
        <v>57</v>
      </c>
      <c r="V30" s="12" t="s">
        <v>58</v>
      </c>
      <c r="W30" s="12" t="s">
        <v>57</v>
      </c>
      <c r="X30" s="12" t="s">
        <v>58</v>
      </c>
      <c r="Y30" s="12" t="s">
        <v>57</v>
      </c>
      <c r="Z30" s="12" t="s">
        <v>58</v>
      </c>
      <c r="AA30" s="12" t="s">
        <v>58</v>
      </c>
      <c r="AB30" s="12" t="s">
        <v>56</v>
      </c>
      <c r="AC30" s="12" t="s">
        <v>56</v>
      </c>
      <c r="AD30" s="12" t="s">
        <v>57</v>
      </c>
      <c r="AE30" s="12" t="s">
        <v>58</v>
      </c>
      <c r="AF30" s="12" t="s">
        <v>57</v>
      </c>
      <c r="AG30" s="12" t="s">
        <v>58</v>
      </c>
      <c r="AH30" s="12" t="s">
        <v>57</v>
      </c>
      <c r="AI30" s="12" t="s">
        <v>58</v>
      </c>
      <c r="AJ30" s="12" t="s">
        <v>57</v>
      </c>
      <c r="AK30" s="12" t="s">
        <v>57</v>
      </c>
      <c r="AL30" s="12" t="s">
        <v>57</v>
      </c>
      <c r="AM30" s="12" t="s">
        <v>58</v>
      </c>
      <c r="AN30" s="12" t="s">
        <v>57</v>
      </c>
      <c r="AO30" s="12" t="s">
        <v>57</v>
      </c>
      <c r="AP30" s="12" t="s">
        <v>57</v>
      </c>
      <c r="AQ30" s="12" t="s">
        <v>57</v>
      </c>
      <c r="AR30" s="12" t="s">
        <v>56</v>
      </c>
      <c r="AS30" s="12" t="s">
        <v>56</v>
      </c>
      <c r="AT30" s="14">
        <f t="shared" si="1"/>
        <v>2</v>
      </c>
      <c r="AU30" s="14">
        <f t="shared" si="2"/>
        <v>4</v>
      </c>
      <c r="AV30" s="14">
        <f t="shared" si="3"/>
        <v>0</v>
      </c>
      <c r="AW30" s="14">
        <f t="shared" si="4"/>
        <v>2</v>
      </c>
      <c r="AX30" s="15">
        <f t="shared" si="5"/>
        <v>8</v>
      </c>
      <c r="AY30" s="16">
        <f t="shared" si="6"/>
        <v>73</v>
      </c>
      <c r="AZ30" s="17" t="str">
        <f t="shared" si="7"/>
        <v>C</v>
      </c>
    </row>
    <row r="31">
      <c r="A31" s="12" t="s">
        <v>88</v>
      </c>
      <c r="B31" s="12" t="s">
        <v>56</v>
      </c>
      <c r="C31" s="12" t="s">
        <v>57</v>
      </c>
      <c r="D31" s="12" t="s">
        <v>56</v>
      </c>
      <c r="E31" s="12" t="s">
        <v>57</v>
      </c>
      <c r="F31" s="12" t="s">
        <v>57</v>
      </c>
      <c r="G31" s="12" t="s">
        <v>57</v>
      </c>
      <c r="H31" s="12" t="s">
        <v>58</v>
      </c>
      <c r="I31" s="12" t="s">
        <v>56</v>
      </c>
      <c r="J31" s="12" t="s">
        <v>57</v>
      </c>
      <c r="K31" s="12" t="s">
        <v>57</v>
      </c>
      <c r="L31" s="12" t="s">
        <v>58</v>
      </c>
      <c r="M31" s="12" t="s">
        <v>58</v>
      </c>
      <c r="N31" s="12" t="s">
        <v>56</v>
      </c>
      <c r="O31" s="12" t="s">
        <v>57</v>
      </c>
      <c r="P31" s="12" t="s">
        <v>58</v>
      </c>
      <c r="Q31" s="12" t="s">
        <v>57</v>
      </c>
      <c r="R31" s="12" t="s">
        <v>58</v>
      </c>
      <c r="S31" s="12" t="s">
        <v>58</v>
      </c>
      <c r="T31" s="12" t="s">
        <v>56</v>
      </c>
      <c r="U31" s="12" t="s">
        <v>57</v>
      </c>
      <c r="V31" s="12" t="s">
        <v>58</v>
      </c>
      <c r="W31" s="12" t="s">
        <v>57</v>
      </c>
      <c r="X31" s="12" t="s">
        <v>58</v>
      </c>
      <c r="Y31" s="12" t="s">
        <v>57</v>
      </c>
      <c r="Z31" s="12" t="s">
        <v>58</v>
      </c>
      <c r="AA31" s="12" t="s">
        <v>58</v>
      </c>
      <c r="AB31" s="12" t="s">
        <v>57</v>
      </c>
      <c r="AC31" s="12" t="s">
        <v>57</v>
      </c>
      <c r="AD31" s="12" t="s">
        <v>57</v>
      </c>
      <c r="AE31" s="12" t="s">
        <v>58</v>
      </c>
      <c r="AF31" s="12" t="s">
        <v>56</v>
      </c>
      <c r="AG31" s="12" t="s">
        <v>57</v>
      </c>
      <c r="AH31" s="12" t="s">
        <v>56</v>
      </c>
      <c r="AI31" s="12" t="s">
        <v>56</v>
      </c>
      <c r="AJ31" s="12" t="s">
        <v>57</v>
      </c>
      <c r="AK31" s="12" t="s">
        <v>57</v>
      </c>
      <c r="AL31" s="12" t="s">
        <v>56</v>
      </c>
      <c r="AM31" s="12" t="s">
        <v>56</v>
      </c>
      <c r="AN31" s="12" t="s">
        <v>56</v>
      </c>
      <c r="AO31" s="12" t="s">
        <v>57</v>
      </c>
      <c r="AP31" s="12" t="s">
        <v>57</v>
      </c>
      <c r="AQ31" s="12" t="s">
        <v>57</v>
      </c>
      <c r="AR31" s="12" t="s">
        <v>57</v>
      </c>
      <c r="AS31" s="12" t="s">
        <v>56</v>
      </c>
      <c r="AT31" s="14">
        <f t="shared" si="1"/>
        <v>3</v>
      </c>
      <c r="AU31" s="14">
        <f t="shared" si="2"/>
        <v>2</v>
      </c>
      <c r="AV31" s="14">
        <f t="shared" si="3"/>
        <v>6</v>
      </c>
      <c r="AW31" s="14">
        <f t="shared" si="4"/>
        <v>1</v>
      </c>
      <c r="AX31" s="15">
        <f t="shared" si="5"/>
        <v>12</v>
      </c>
      <c r="AY31" s="16">
        <f t="shared" si="6"/>
        <v>77</v>
      </c>
      <c r="AZ31" s="17" t="str">
        <f t="shared" si="7"/>
        <v>C+</v>
      </c>
    </row>
    <row r="32">
      <c r="A32" s="12" t="s">
        <v>89</v>
      </c>
      <c r="B32" s="12" t="s">
        <v>56</v>
      </c>
      <c r="C32" s="12" t="s">
        <v>56</v>
      </c>
      <c r="D32" s="12" t="s">
        <v>57</v>
      </c>
      <c r="E32" s="12" t="s">
        <v>57</v>
      </c>
      <c r="F32" s="12" t="s">
        <v>57</v>
      </c>
      <c r="G32" s="12" t="s">
        <v>57</v>
      </c>
      <c r="H32" s="12" t="s">
        <v>58</v>
      </c>
      <c r="I32" s="12" t="s">
        <v>57</v>
      </c>
      <c r="J32" s="12" t="s">
        <v>56</v>
      </c>
      <c r="K32" s="12" t="s">
        <v>56</v>
      </c>
      <c r="L32" s="12" t="s">
        <v>56</v>
      </c>
      <c r="M32" s="12" t="s">
        <v>56</v>
      </c>
      <c r="N32" s="12" t="s">
        <v>56</v>
      </c>
      <c r="O32" s="12" t="s">
        <v>57</v>
      </c>
      <c r="P32" s="12" t="s">
        <v>58</v>
      </c>
      <c r="Q32" s="12" t="s">
        <v>56</v>
      </c>
      <c r="R32" s="12" t="s">
        <v>57</v>
      </c>
      <c r="S32" s="12" t="s">
        <v>57</v>
      </c>
      <c r="T32" s="12" t="s">
        <v>56</v>
      </c>
      <c r="U32" s="12" t="s">
        <v>57</v>
      </c>
      <c r="V32" s="12" t="s">
        <v>58</v>
      </c>
      <c r="W32" s="12" t="s">
        <v>57</v>
      </c>
      <c r="X32" s="12" t="s">
        <v>58</v>
      </c>
      <c r="Y32" s="12" t="s">
        <v>56</v>
      </c>
      <c r="Z32" s="12" t="s">
        <v>57</v>
      </c>
      <c r="AA32" s="12" t="s">
        <v>57</v>
      </c>
      <c r="AB32" s="12" t="s">
        <v>57</v>
      </c>
      <c r="AC32" s="12" t="s">
        <v>57</v>
      </c>
      <c r="AD32" s="12" t="s">
        <v>57</v>
      </c>
      <c r="AE32" s="12" t="s">
        <v>58</v>
      </c>
      <c r="AF32" s="12" t="s">
        <v>57</v>
      </c>
      <c r="AG32" s="12" t="s">
        <v>58</v>
      </c>
      <c r="AH32" s="12" t="s">
        <v>57</v>
      </c>
      <c r="AI32" s="12" t="s">
        <v>58</v>
      </c>
      <c r="AJ32" s="12" t="s">
        <v>57</v>
      </c>
      <c r="AK32" s="12" t="s">
        <v>57</v>
      </c>
      <c r="AL32" s="12" t="s">
        <v>57</v>
      </c>
      <c r="AM32" s="12" t="s">
        <v>58</v>
      </c>
      <c r="AN32" s="12" t="s">
        <v>57</v>
      </c>
      <c r="AO32" s="12" t="s">
        <v>57</v>
      </c>
      <c r="AP32" s="12" t="s">
        <v>56</v>
      </c>
      <c r="AQ32" s="12" t="s">
        <v>57</v>
      </c>
      <c r="AR32" s="12" t="s">
        <v>57</v>
      </c>
      <c r="AS32" s="12" t="s">
        <v>57</v>
      </c>
      <c r="AT32" s="14">
        <f t="shared" si="1"/>
        <v>2</v>
      </c>
      <c r="AU32" s="14">
        <f t="shared" si="2"/>
        <v>8</v>
      </c>
      <c r="AV32" s="14">
        <f t="shared" si="3"/>
        <v>0</v>
      </c>
      <c r="AW32" s="14">
        <f t="shared" si="4"/>
        <v>1</v>
      </c>
      <c r="AX32" s="15">
        <f t="shared" si="5"/>
        <v>11</v>
      </c>
      <c r="AY32" s="16">
        <f t="shared" si="6"/>
        <v>76</v>
      </c>
      <c r="AZ32" s="17" t="str">
        <f t="shared" si="7"/>
        <v>C</v>
      </c>
    </row>
    <row r="33">
      <c r="A33" s="12" t="s">
        <v>90</v>
      </c>
      <c r="B33" s="12" t="s">
        <v>56</v>
      </c>
      <c r="C33" s="12" t="s">
        <v>57</v>
      </c>
      <c r="D33" s="12" t="s">
        <v>57</v>
      </c>
      <c r="E33" s="12" t="s">
        <v>57</v>
      </c>
      <c r="F33" s="12" t="s">
        <v>57</v>
      </c>
      <c r="G33" s="12" t="s">
        <v>57</v>
      </c>
      <c r="H33" s="12" t="s">
        <v>58</v>
      </c>
      <c r="I33" s="12" t="s">
        <v>57</v>
      </c>
      <c r="J33" s="12" t="s">
        <v>56</v>
      </c>
      <c r="K33" s="12" t="s">
        <v>57</v>
      </c>
      <c r="L33" s="12" t="s">
        <v>58</v>
      </c>
      <c r="M33" s="12" t="s">
        <v>58</v>
      </c>
      <c r="N33" s="12" t="s">
        <v>57</v>
      </c>
      <c r="O33" s="12" t="s">
        <v>57</v>
      </c>
      <c r="P33" s="12" t="s">
        <v>58</v>
      </c>
      <c r="Q33" s="12" t="s">
        <v>57</v>
      </c>
      <c r="R33" s="12" t="s">
        <v>58</v>
      </c>
      <c r="S33" s="12" t="s">
        <v>58</v>
      </c>
      <c r="T33" s="12" t="s">
        <v>57</v>
      </c>
      <c r="U33" s="12" t="s">
        <v>57</v>
      </c>
      <c r="V33" s="12" t="s">
        <v>58</v>
      </c>
      <c r="W33" s="12" t="s">
        <v>57</v>
      </c>
      <c r="X33" s="12" t="s">
        <v>58</v>
      </c>
      <c r="Y33" s="12" t="s">
        <v>57</v>
      </c>
      <c r="Z33" s="12" t="s">
        <v>58</v>
      </c>
      <c r="AA33" s="12" t="s">
        <v>58</v>
      </c>
      <c r="AB33" s="12" t="s">
        <v>57</v>
      </c>
      <c r="AC33" s="12" t="s">
        <v>57</v>
      </c>
      <c r="AD33" s="12" t="s">
        <v>57</v>
      </c>
      <c r="AE33" s="12" t="s">
        <v>58</v>
      </c>
      <c r="AF33" s="12" t="s">
        <v>56</v>
      </c>
      <c r="AG33" s="12" t="s">
        <v>59</v>
      </c>
      <c r="AH33" s="12" t="s">
        <v>56</v>
      </c>
      <c r="AI33" s="12" t="s">
        <v>58</v>
      </c>
      <c r="AJ33" s="12" t="s">
        <v>57</v>
      </c>
      <c r="AK33" s="12" t="s">
        <v>57</v>
      </c>
      <c r="AL33" s="12" t="s">
        <v>56</v>
      </c>
      <c r="AM33" s="12" t="s">
        <v>56</v>
      </c>
      <c r="AN33" s="12" t="s">
        <v>56</v>
      </c>
      <c r="AO33" s="12" t="s">
        <v>57</v>
      </c>
      <c r="AP33" s="12" t="s">
        <v>56</v>
      </c>
      <c r="AQ33" s="12" t="s">
        <v>57</v>
      </c>
      <c r="AR33" s="12" t="s">
        <v>57</v>
      </c>
      <c r="AS33" s="12" t="s">
        <v>57</v>
      </c>
      <c r="AT33" s="14">
        <f t="shared" si="1"/>
        <v>1</v>
      </c>
      <c r="AU33" s="14">
        <f t="shared" si="2"/>
        <v>1</v>
      </c>
      <c r="AV33" s="14">
        <f t="shared" si="3"/>
        <v>6</v>
      </c>
      <c r="AW33" s="14">
        <f t="shared" si="4"/>
        <v>1</v>
      </c>
      <c r="AX33" s="15">
        <f t="shared" si="5"/>
        <v>9</v>
      </c>
      <c r="AY33" s="16">
        <f t="shared" si="6"/>
        <v>74</v>
      </c>
      <c r="AZ33" s="17" t="str">
        <f t="shared" si="7"/>
        <v>C</v>
      </c>
    </row>
    <row r="34">
      <c r="A34" s="12" t="s">
        <v>91</v>
      </c>
      <c r="B34" s="12" t="s">
        <v>56</v>
      </c>
      <c r="C34" s="12" t="s">
        <v>56</v>
      </c>
      <c r="D34" s="12" t="s">
        <v>56</v>
      </c>
      <c r="E34" s="12" t="s">
        <v>57</v>
      </c>
      <c r="F34" s="12" t="s">
        <v>57</v>
      </c>
      <c r="G34" s="12" t="s">
        <v>56</v>
      </c>
      <c r="H34" s="12" t="s">
        <v>57</v>
      </c>
      <c r="I34" s="12" t="s">
        <v>56</v>
      </c>
      <c r="J34" s="12" t="s">
        <v>56</v>
      </c>
      <c r="K34" s="12" t="s">
        <v>59</v>
      </c>
      <c r="L34" s="12" t="s">
        <v>57</v>
      </c>
      <c r="M34" s="12" t="s">
        <v>56</v>
      </c>
      <c r="N34" s="12" t="s">
        <v>57</v>
      </c>
      <c r="O34" s="12" t="s">
        <v>56</v>
      </c>
      <c r="P34" s="13" t="s">
        <v>56</v>
      </c>
      <c r="Q34" s="12" t="s">
        <v>56</v>
      </c>
      <c r="R34" s="12" t="s">
        <v>57</v>
      </c>
      <c r="S34" s="12" t="s">
        <v>56</v>
      </c>
      <c r="T34" s="12" t="s">
        <v>57</v>
      </c>
      <c r="U34" s="12" t="s">
        <v>56</v>
      </c>
      <c r="V34" s="13" t="s">
        <v>57</v>
      </c>
      <c r="W34" s="12" t="s">
        <v>56</v>
      </c>
      <c r="X34" s="12" t="s">
        <v>56</v>
      </c>
      <c r="Y34" s="12" t="s">
        <v>57</v>
      </c>
      <c r="Z34" s="12" t="s">
        <v>58</v>
      </c>
      <c r="AA34" s="12" t="s">
        <v>58</v>
      </c>
      <c r="AB34" s="12" t="s">
        <v>57</v>
      </c>
      <c r="AC34" s="12" t="s">
        <v>57</v>
      </c>
      <c r="AD34" s="12" t="s">
        <v>57</v>
      </c>
      <c r="AE34" s="12" t="s">
        <v>58</v>
      </c>
      <c r="AF34" s="12" t="s">
        <v>57</v>
      </c>
      <c r="AG34" s="12" t="s">
        <v>58</v>
      </c>
      <c r="AH34" s="12" t="s">
        <v>57</v>
      </c>
      <c r="AI34" s="12" t="s">
        <v>58</v>
      </c>
      <c r="AJ34" s="12" t="s">
        <v>57</v>
      </c>
      <c r="AK34" s="12" t="s">
        <v>57</v>
      </c>
      <c r="AL34" s="12" t="s">
        <v>57</v>
      </c>
      <c r="AM34" s="12" t="s">
        <v>58</v>
      </c>
      <c r="AN34" s="12" t="s">
        <v>57</v>
      </c>
      <c r="AO34" s="12" t="s">
        <v>56</v>
      </c>
      <c r="AP34" s="12" t="s">
        <v>56</v>
      </c>
      <c r="AQ34" s="12" t="s">
        <v>56</v>
      </c>
      <c r="AR34" s="12" t="s">
        <v>56</v>
      </c>
      <c r="AS34" s="12" t="s">
        <v>57</v>
      </c>
      <c r="AT34" s="14">
        <f t="shared" si="1"/>
        <v>5</v>
      </c>
      <c r="AU34" s="14">
        <f t="shared" si="2"/>
        <v>10</v>
      </c>
      <c r="AV34" s="14">
        <f t="shared" si="3"/>
        <v>0</v>
      </c>
      <c r="AW34" s="14">
        <f t="shared" si="4"/>
        <v>4</v>
      </c>
      <c r="AX34" s="15">
        <f t="shared" si="5"/>
        <v>19</v>
      </c>
      <c r="AY34" s="16">
        <f t="shared" si="6"/>
        <v>84</v>
      </c>
      <c r="AZ34" s="17" t="str">
        <f t="shared" si="7"/>
        <v>B</v>
      </c>
    </row>
    <row r="35">
      <c r="A35" s="12" t="s">
        <v>92</v>
      </c>
      <c r="B35" s="12" t="s">
        <v>56</v>
      </c>
      <c r="C35" s="12" t="s">
        <v>56</v>
      </c>
      <c r="D35" s="12" t="s">
        <v>57</v>
      </c>
      <c r="E35" s="12" t="s">
        <v>57</v>
      </c>
      <c r="F35" s="12" t="s">
        <v>57</v>
      </c>
      <c r="G35" s="12" t="s">
        <v>56</v>
      </c>
      <c r="H35" s="12" t="s">
        <v>57</v>
      </c>
      <c r="I35" s="12" t="s">
        <v>56</v>
      </c>
      <c r="J35" s="12" t="s">
        <v>57</v>
      </c>
      <c r="K35" s="12" t="s">
        <v>57</v>
      </c>
      <c r="L35" s="12" t="s">
        <v>58</v>
      </c>
      <c r="M35" s="12" t="s">
        <v>58</v>
      </c>
      <c r="N35" s="12" t="s">
        <v>57</v>
      </c>
      <c r="O35" s="12" t="s">
        <v>57</v>
      </c>
      <c r="P35" s="12" t="s">
        <v>58</v>
      </c>
      <c r="Q35" s="12" t="s">
        <v>57</v>
      </c>
      <c r="R35" s="12" t="s">
        <v>58</v>
      </c>
      <c r="S35" s="12" t="s">
        <v>58</v>
      </c>
      <c r="T35" s="12" t="s">
        <v>57</v>
      </c>
      <c r="U35" s="12" t="s">
        <v>57</v>
      </c>
      <c r="V35" s="12" t="s">
        <v>58</v>
      </c>
      <c r="W35" s="12" t="s">
        <v>57</v>
      </c>
      <c r="X35" s="12" t="s">
        <v>58</v>
      </c>
      <c r="Y35" s="12" t="s">
        <v>57</v>
      </c>
      <c r="Z35" s="12" t="s">
        <v>58</v>
      </c>
      <c r="AA35" s="12" t="s">
        <v>58</v>
      </c>
      <c r="AB35" s="12" t="s">
        <v>57</v>
      </c>
      <c r="AC35" s="12" t="s">
        <v>57</v>
      </c>
      <c r="AD35" s="12" t="s">
        <v>57</v>
      </c>
      <c r="AE35" s="12" t="s">
        <v>58</v>
      </c>
      <c r="AF35" s="12" t="s">
        <v>57</v>
      </c>
      <c r="AG35" s="12" t="s">
        <v>58</v>
      </c>
      <c r="AH35" s="12" t="s">
        <v>56</v>
      </c>
      <c r="AI35" s="12" t="s">
        <v>57</v>
      </c>
      <c r="AJ35" s="12" t="s">
        <v>57</v>
      </c>
      <c r="AK35" s="12" t="s">
        <v>56</v>
      </c>
      <c r="AL35" s="12" t="s">
        <v>56</v>
      </c>
      <c r="AM35" s="12" t="s">
        <v>57</v>
      </c>
      <c r="AN35" s="12" t="s">
        <v>57</v>
      </c>
      <c r="AO35" s="12" t="s">
        <v>57</v>
      </c>
      <c r="AP35" s="12" t="s">
        <v>57</v>
      </c>
      <c r="AQ35" s="12" t="s">
        <v>57</v>
      </c>
      <c r="AR35" s="12" t="s">
        <v>57</v>
      </c>
      <c r="AS35" s="12" t="s">
        <v>57</v>
      </c>
      <c r="AT35" s="14">
        <f t="shared" si="1"/>
        <v>4</v>
      </c>
      <c r="AU35" s="14">
        <f t="shared" si="2"/>
        <v>0</v>
      </c>
      <c r="AV35" s="14">
        <f t="shared" si="3"/>
        <v>3</v>
      </c>
      <c r="AW35" s="14">
        <f t="shared" si="4"/>
        <v>0</v>
      </c>
      <c r="AX35" s="15">
        <f t="shared" si="5"/>
        <v>7</v>
      </c>
      <c r="AY35" s="16">
        <f t="shared" si="6"/>
        <v>72</v>
      </c>
      <c r="AZ35" s="17" t="str">
        <f t="shared" si="7"/>
        <v>C-</v>
      </c>
    </row>
    <row r="36">
      <c r="A36" s="12" t="s">
        <v>93</v>
      </c>
      <c r="B36" s="12" t="s">
        <v>56</v>
      </c>
      <c r="C36" s="12" t="s">
        <v>56</v>
      </c>
      <c r="D36" s="12" t="s">
        <v>56</v>
      </c>
      <c r="E36" s="12" t="s">
        <v>56</v>
      </c>
      <c r="F36" s="12" t="s">
        <v>57</v>
      </c>
      <c r="G36" s="12" t="s">
        <v>56</v>
      </c>
      <c r="H36" s="12" t="s">
        <v>56</v>
      </c>
      <c r="I36" s="12" t="s">
        <v>56</v>
      </c>
      <c r="J36" s="12" t="s">
        <v>56</v>
      </c>
      <c r="K36" s="12" t="s">
        <v>56</v>
      </c>
      <c r="L36" s="12" t="s">
        <v>56</v>
      </c>
      <c r="M36" s="12" t="s">
        <v>56</v>
      </c>
      <c r="N36" s="12" t="s">
        <v>56</v>
      </c>
      <c r="O36" s="12" t="s">
        <v>56</v>
      </c>
      <c r="P36" s="12" t="s">
        <v>57</v>
      </c>
      <c r="Q36" s="12" t="s">
        <v>57</v>
      </c>
      <c r="R36" s="12" t="s">
        <v>58</v>
      </c>
      <c r="S36" s="12" t="s">
        <v>58</v>
      </c>
      <c r="T36" s="12" t="s">
        <v>56</v>
      </c>
      <c r="U36" s="12" t="s">
        <v>57</v>
      </c>
      <c r="V36" s="12" t="s">
        <v>58</v>
      </c>
      <c r="W36" s="12" t="s">
        <v>56</v>
      </c>
      <c r="X36" s="12" t="s">
        <v>56</v>
      </c>
      <c r="Y36" s="12" t="s">
        <v>57</v>
      </c>
      <c r="Z36" s="12" t="s">
        <v>58</v>
      </c>
      <c r="AA36" s="12" t="s">
        <v>58</v>
      </c>
      <c r="AB36" s="12" t="s">
        <v>57</v>
      </c>
      <c r="AC36" s="12" t="s">
        <v>57</v>
      </c>
      <c r="AD36" s="12" t="s">
        <v>57</v>
      </c>
      <c r="AE36" s="12" t="s">
        <v>58</v>
      </c>
      <c r="AF36" s="12" t="s">
        <v>59</v>
      </c>
      <c r="AG36" s="13" t="s">
        <v>57</v>
      </c>
      <c r="AH36" s="12" t="s">
        <v>57</v>
      </c>
      <c r="AI36" s="12" t="s">
        <v>58</v>
      </c>
      <c r="AJ36" s="12" t="s">
        <v>57</v>
      </c>
      <c r="AK36" s="12" t="s">
        <v>57</v>
      </c>
      <c r="AL36" s="12" t="s">
        <v>57</v>
      </c>
      <c r="AM36" s="12" t="s">
        <v>58</v>
      </c>
      <c r="AN36" s="12" t="s">
        <v>56</v>
      </c>
      <c r="AO36" s="12" t="s">
        <v>59</v>
      </c>
      <c r="AP36" s="12" t="s">
        <v>56</v>
      </c>
      <c r="AQ36" s="12" t="s">
        <v>56</v>
      </c>
      <c r="AR36" s="12" t="s">
        <v>56</v>
      </c>
      <c r="AS36" s="12" t="s">
        <v>57</v>
      </c>
      <c r="AT36" s="14">
        <f t="shared" si="1"/>
        <v>7</v>
      </c>
      <c r="AU36" s="14">
        <f t="shared" si="2"/>
        <v>9</v>
      </c>
      <c r="AV36" s="14">
        <f t="shared" si="3"/>
        <v>2</v>
      </c>
      <c r="AW36" s="14">
        <f t="shared" si="4"/>
        <v>4</v>
      </c>
      <c r="AX36" s="15">
        <f t="shared" si="5"/>
        <v>22</v>
      </c>
      <c r="AY36" s="16">
        <f t="shared" si="6"/>
        <v>87</v>
      </c>
      <c r="AZ36" s="17" t="str">
        <f t="shared" si="7"/>
        <v>B+</v>
      </c>
    </row>
    <row r="37">
      <c r="A37" s="12" t="s">
        <v>94</v>
      </c>
      <c r="B37" s="12" t="s">
        <v>57</v>
      </c>
      <c r="C37" s="12" t="s">
        <v>57</v>
      </c>
      <c r="D37" s="12" t="s">
        <v>56</v>
      </c>
      <c r="E37" s="12" t="s">
        <v>57</v>
      </c>
      <c r="F37" s="12" t="s">
        <v>57</v>
      </c>
      <c r="G37" s="12" t="s">
        <v>57</v>
      </c>
      <c r="H37" s="12" t="s">
        <v>58</v>
      </c>
      <c r="I37" s="12" t="s">
        <v>57</v>
      </c>
      <c r="J37" s="12" t="s">
        <v>57</v>
      </c>
      <c r="K37" s="12" t="s">
        <v>57</v>
      </c>
      <c r="L37" s="12" t="s">
        <v>58</v>
      </c>
      <c r="M37" s="12" t="s">
        <v>58</v>
      </c>
      <c r="N37" s="12" t="s">
        <v>57</v>
      </c>
      <c r="O37" s="12" t="s">
        <v>57</v>
      </c>
      <c r="P37" s="12" t="s">
        <v>58</v>
      </c>
      <c r="Q37" s="12" t="s">
        <v>57</v>
      </c>
      <c r="R37" s="12" t="s">
        <v>58</v>
      </c>
      <c r="S37" s="12" t="s">
        <v>58</v>
      </c>
      <c r="T37" s="12" t="s">
        <v>57</v>
      </c>
      <c r="U37" s="12" t="s">
        <v>57</v>
      </c>
      <c r="V37" s="12" t="s">
        <v>58</v>
      </c>
      <c r="W37" s="12" t="s">
        <v>57</v>
      </c>
      <c r="X37" s="12" t="s">
        <v>58</v>
      </c>
      <c r="Y37" s="12" t="s">
        <v>57</v>
      </c>
      <c r="Z37" s="12" t="s">
        <v>58</v>
      </c>
      <c r="AA37" s="12" t="s">
        <v>58</v>
      </c>
      <c r="AB37" s="12" t="s">
        <v>57</v>
      </c>
      <c r="AC37" s="12" t="s">
        <v>57</v>
      </c>
      <c r="AD37" s="12" t="s">
        <v>57</v>
      </c>
      <c r="AE37" s="12" t="s">
        <v>58</v>
      </c>
      <c r="AF37" s="12" t="s">
        <v>57</v>
      </c>
      <c r="AG37" s="12" t="s">
        <v>58</v>
      </c>
      <c r="AH37" s="12" t="s">
        <v>57</v>
      </c>
      <c r="AI37" s="12" t="s">
        <v>58</v>
      </c>
      <c r="AJ37" s="12" t="s">
        <v>57</v>
      </c>
      <c r="AK37" s="12" t="s">
        <v>57</v>
      </c>
      <c r="AL37" s="12" t="s">
        <v>57</v>
      </c>
      <c r="AM37" s="12" t="s">
        <v>58</v>
      </c>
      <c r="AN37" s="12" t="s">
        <v>57</v>
      </c>
      <c r="AO37" s="12" t="s">
        <v>57</v>
      </c>
      <c r="AP37" s="12" t="s">
        <v>57</v>
      </c>
      <c r="AQ37" s="12" t="s">
        <v>57</v>
      </c>
      <c r="AR37" s="12" t="s">
        <v>56</v>
      </c>
      <c r="AS37" s="12" t="s">
        <v>57</v>
      </c>
      <c r="AT37" s="14">
        <f t="shared" si="1"/>
        <v>1</v>
      </c>
      <c r="AU37" s="14">
        <f t="shared" si="2"/>
        <v>0</v>
      </c>
      <c r="AV37" s="14">
        <f t="shared" si="3"/>
        <v>0</v>
      </c>
      <c r="AW37" s="14">
        <f t="shared" si="4"/>
        <v>1</v>
      </c>
      <c r="AX37" s="15">
        <f t="shared" si="5"/>
        <v>2</v>
      </c>
      <c r="AY37" s="16">
        <f t="shared" si="6"/>
        <v>67</v>
      </c>
      <c r="AZ37" s="17" t="str">
        <f t="shared" si="7"/>
        <v>D+</v>
      </c>
    </row>
    <row r="38">
      <c r="A38" s="12" t="s">
        <v>95</v>
      </c>
      <c r="B38" s="12" t="s">
        <v>56</v>
      </c>
      <c r="C38" s="12" t="s">
        <v>56</v>
      </c>
      <c r="D38" s="12" t="s">
        <v>56</v>
      </c>
      <c r="E38" s="12" t="s">
        <v>56</v>
      </c>
      <c r="F38" s="12" t="s">
        <v>56</v>
      </c>
      <c r="G38" s="12" t="s">
        <v>56</v>
      </c>
      <c r="H38" s="12" t="s">
        <v>57</v>
      </c>
      <c r="I38" s="12" t="s">
        <v>56</v>
      </c>
      <c r="J38" s="12" t="s">
        <v>56</v>
      </c>
      <c r="K38" s="12" t="s">
        <v>56</v>
      </c>
      <c r="L38" s="12" t="s">
        <v>57</v>
      </c>
      <c r="M38" s="12" t="s">
        <v>56</v>
      </c>
      <c r="N38" s="12" t="s">
        <v>57</v>
      </c>
      <c r="O38" s="12" t="s">
        <v>56</v>
      </c>
      <c r="P38" s="13" t="s">
        <v>57</v>
      </c>
      <c r="Q38" s="12" t="s">
        <v>56</v>
      </c>
      <c r="R38" s="12" t="s">
        <v>57</v>
      </c>
      <c r="S38" s="12" t="s">
        <v>56</v>
      </c>
      <c r="T38" s="12" t="s">
        <v>57</v>
      </c>
      <c r="U38" s="12" t="s">
        <v>56</v>
      </c>
      <c r="V38" s="13" t="s">
        <v>57</v>
      </c>
      <c r="W38" s="12" t="s">
        <v>57</v>
      </c>
      <c r="X38" s="12" t="s">
        <v>58</v>
      </c>
      <c r="Y38" s="12" t="s">
        <v>56</v>
      </c>
      <c r="Z38" s="12" t="s">
        <v>56</v>
      </c>
      <c r="AA38" s="12" t="s">
        <v>56</v>
      </c>
      <c r="AB38" s="12" t="s">
        <v>57</v>
      </c>
      <c r="AC38" s="12" t="s">
        <v>57</v>
      </c>
      <c r="AD38" s="12" t="s">
        <v>57</v>
      </c>
      <c r="AE38" s="12" t="s">
        <v>58</v>
      </c>
      <c r="AF38" s="13" t="s">
        <v>59</v>
      </c>
      <c r="AG38" s="13" t="s">
        <v>59</v>
      </c>
      <c r="AH38" s="12" t="s">
        <v>56</v>
      </c>
      <c r="AI38" s="12" t="s">
        <v>57</v>
      </c>
      <c r="AJ38" s="12" t="s">
        <v>57</v>
      </c>
      <c r="AK38" s="12" t="s">
        <v>57</v>
      </c>
      <c r="AL38" s="12" t="s">
        <v>56</v>
      </c>
      <c r="AM38" s="22" t="s">
        <v>56</v>
      </c>
      <c r="AN38" s="12" t="s">
        <v>56</v>
      </c>
      <c r="AO38" s="12" t="s">
        <v>56</v>
      </c>
      <c r="AP38" s="12" t="s">
        <v>56</v>
      </c>
      <c r="AQ38" s="12" t="s">
        <v>56</v>
      </c>
      <c r="AR38" s="12" t="s">
        <v>56</v>
      </c>
      <c r="AS38" s="12" t="s">
        <v>57</v>
      </c>
      <c r="AT38" s="14">
        <f t="shared" si="1"/>
        <v>7</v>
      </c>
      <c r="AU38" s="14">
        <f t="shared" si="2"/>
        <v>10</v>
      </c>
      <c r="AV38" s="14">
        <f t="shared" si="3"/>
        <v>6</v>
      </c>
      <c r="AW38" s="14">
        <f t="shared" si="4"/>
        <v>4</v>
      </c>
      <c r="AX38" s="15">
        <f t="shared" si="5"/>
        <v>27</v>
      </c>
      <c r="AY38" s="16">
        <f t="shared" si="6"/>
        <v>92</v>
      </c>
      <c r="AZ38" s="17" t="str">
        <f t="shared" si="7"/>
        <v>A-</v>
      </c>
    </row>
    <row r="39">
      <c r="A39" s="12" t="s">
        <v>96</v>
      </c>
      <c r="B39" s="12" t="s">
        <v>56</v>
      </c>
      <c r="C39" s="12" t="s">
        <v>56</v>
      </c>
      <c r="D39" s="12" t="s">
        <v>56</v>
      </c>
      <c r="E39" s="12" t="s">
        <v>57</v>
      </c>
      <c r="F39" s="12" t="s">
        <v>56</v>
      </c>
      <c r="G39" s="12" t="s">
        <v>56</v>
      </c>
      <c r="H39" s="13" t="s">
        <v>56</v>
      </c>
      <c r="I39" s="12" t="s">
        <v>56</v>
      </c>
      <c r="J39" s="12" t="s">
        <v>56</v>
      </c>
      <c r="K39" s="12" t="s">
        <v>56</v>
      </c>
      <c r="L39" s="12" t="s">
        <v>57</v>
      </c>
      <c r="M39" s="12" t="s">
        <v>56</v>
      </c>
      <c r="N39" s="12" t="s">
        <v>57</v>
      </c>
      <c r="O39" s="12" t="s">
        <v>56</v>
      </c>
      <c r="P39" s="12" t="s">
        <v>57</v>
      </c>
      <c r="Q39" s="12" t="s">
        <v>56</v>
      </c>
      <c r="R39" s="12" t="s">
        <v>57</v>
      </c>
      <c r="S39" s="12" t="s">
        <v>56</v>
      </c>
      <c r="T39" s="12" t="s">
        <v>56</v>
      </c>
      <c r="U39" s="12" t="s">
        <v>56</v>
      </c>
      <c r="V39" s="12" t="s">
        <v>57</v>
      </c>
      <c r="W39" s="12" t="s">
        <v>56</v>
      </c>
      <c r="X39" s="12" t="s">
        <v>56</v>
      </c>
      <c r="Y39" s="12" t="s">
        <v>57</v>
      </c>
      <c r="Z39" s="12" t="s">
        <v>58</v>
      </c>
      <c r="AA39" s="12" t="s">
        <v>58</v>
      </c>
      <c r="AB39" s="12" t="s">
        <v>57</v>
      </c>
      <c r="AC39" s="12" t="s">
        <v>57</v>
      </c>
      <c r="AD39" s="12" t="s">
        <v>57</v>
      </c>
      <c r="AE39" s="12" t="s">
        <v>58</v>
      </c>
      <c r="AF39" s="12" t="s">
        <v>57</v>
      </c>
      <c r="AG39" s="12" t="s">
        <v>58</v>
      </c>
      <c r="AH39" s="12" t="s">
        <v>57</v>
      </c>
      <c r="AI39" s="12" t="s">
        <v>58</v>
      </c>
      <c r="AJ39" s="12" t="s">
        <v>57</v>
      </c>
      <c r="AK39" s="12" t="s">
        <v>57</v>
      </c>
      <c r="AL39" s="12" t="s">
        <v>57</v>
      </c>
      <c r="AM39" s="12" t="s">
        <v>58</v>
      </c>
      <c r="AN39" s="12" t="s">
        <v>57</v>
      </c>
      <c r="AO39" s="12" t="s">
        <v>56</v>
      </c>
      <c r="AP39" s="12" t="s">
        <v>56</v>
      </c>
      <c r="AQ39" s="12" t="s">
        <v>56</v>
      </c>
      <c r="AR39" s="12" t="s">
        <v>56</v>
      </c>
      <c r="AS39" s="12" t="s">
        <v>57</v>
      </c>
      <c r="AT39" s="14">
        <f t="shared" si="1"/>
        <v>7</v>
      </c>
      <c r="AU39" s="14">
        <f t="shared" si="2"/>
        <v>10</v>
      </c>
      <c r="AV39" s="14">
        <f t="shared" si="3"/>
        <v>0</v>
      </c>
      <c r="AW39" s="14">
        <f t="shared" si="4"/>
        <v>4</v>
      </c>
      <c r="AX39" s="15">
        <f t="shared" si="5"/>
        <v>21</v>
      </c>
      <c r="AY39" s="16">
        <f t="shared" si="6"/>
        <v>86</v>
      </c>
      <c r="AZ39" s="17" t="str">
        <f t="shared" si="7"/>
        <v>B</v>
      </c>
    </row>
    <row r="40">
      <c r="A40" s="12" t="s">
        <v>97</v>
      </c>
      <c r="B40" s="12" t="s">
        <v>57</v>
      </c>
      <c r="C40" s="12" t="s">
        <v>57</v>
      </c>
      <c r="D40" s="12" t="s">
        <v>57</v>
      </c>
      <c r="E40" s="12" t="s">
        <v>57</v>
      </c>
      <c r="F40" s="12" t="s">
        <v>57</v>
      </c>
      <c r="G40" s="12" t="s">
        <v>56</v>
      </c>
      <c r="H40" s="12" t="s">
        <v>57</v>
      </c>
      <c r="I40" s="12" t="s">
        <v>57</v>
      </c>
      <c r="J40" s="12" t="s">
        <v>57</v>
      </c>
      <c r="K40" s="12" t="s">
        <v>57</v>
      </c>
      <c r="L40" s="12" t="s">
        <v>58</v>
      </c>
      <c r="M40" s="12" t="s">
        <v>58</v>
      </c>
      <c r="N40" s="12" t="s">
        <v>57</v>
      </c>
      <c r="O40" s="12" t="s">
        <v>57</v>
      </c>
      <c r="P40" s="12" t="s">
        <v>58</v>
      </c>
      <c r="Q40" s="12" t="s">
        <v>57</v>
      </c>
      <c r="R40" s="12" t="s">
        <v>58</v>
      </c>
      <c r="S40" s="12" t="s">
        <v>58</v>
      </c>
      <c r="T40" s="12" t="s">
        <v>57</v>
      </c>
      <c r="U40" s="12" t="s">
        <v>57</v>
      </c>
      <c r="V40" s="12" t="s">
        <v>58</v>
      </c>
      <c r="W40" s="12" t="s">
        <v>57</v>
      </c>
      <c r="X40" s="12" t="s">
        <v>58</v>
      </c>
      <c r="Y40" s="12" t="s">
        <v>57</v>
      </c>
      <c r="Z40" s="12" t="s">
        <v>58</v>
      </c>
      <c r="AA40" s="12" t="s">
        <v>58</v>
      </c>
      <c r="AB40" s="12" t="s">
        <v>57</v>
      </c>
      <c r="AC40" s="12" t="s">
        <v>57</v>
      </c>
      <c r="AD40" s="12" t="s">
        <v>57</v>
      </c>
      <c r="AE40" s="12" t="s">
        <v>58</v>
      </c>
      <c r="AF40" s="12" t="s">
        <v>57</v>
      </c>
      <c r="AG40" s="12" t="s">
        <v>58</v>
      </c>
      <c r="AH40" s="12" t="s">
        <v>57</v>
      </c>
      <c r="AI40" s="12" t="s">
        <v>58</v>
      </c>
      <c r="AJ40" s="12" t="s">
        <v>57</v>
      </c>
      <c r="AK40" s="12" t="s">
        <v>57</v>
      </c>
      <c r="AL40" s="12" t="s">
        <v>56</v>
      </c>
      <c r="AM40" s="12" t="s">
        <v>56</v>
      </c>
      <c r="AN40" s="12" t="s">
        <v>57</v>
      </c>
      <c r="AO40" s="12" t="s">
        <v>57</v>
      </c>
      <c r="AP40" s="12" t="s">
        <v>57</v>
      </c>
      <c r="AQ40" s="12" t="s">
        <v>57</v>
      </c>
      <c r="AR40" s="12" t="s">
        <v>57</v>
      </c>
      <c r="AS40" s="12" t="s">
        <v>57</v>
      </c>
      <c r="AT40" s="14">
        <f t="shared" si="1"/>
        <v>1</v>
      </c>
      <c r="AU40" s="14">
        <f t="shared" si="2"/>
        <v>0</v>
      </c>
      <c r="AV40" s="14">
        <f t="shared" si="3"/>
        <v>2</v>
      </c>
      <c r="AW40" s="14">
        <f t="shared" si="4"/>
        <v>0</v>
      </c>
      <c r="AX40" s="15">
        <f t="shared" si="5"/>
        <v>3</v>
      </c>
      <c r="AY40" s="16">
        <f t="shared" si="6"/>
        <v>68</v>
      </c>
      <c r="AZ40" s="17" t="str">
        <f t="shared" si="7"/>
        <v>D+</v>
      </c>
    </row>
    <row r="41">
      <c r="A41" s="12" t="s">
        <v>98</v>
      </c>
      <c r="B41" s="12" t="s">
        <v>57</v>
      </c>
      <c r="C41" s="12" t="s">
        <v>57</v>
      </c>
      <c r="D41" s="12" t="s">
        <v>57</v>
      </c>
      <c r="E41" s="12" t="s">
        <v>57</v>
      </c>
      <c r="F41" s="12" t="s">
        <v>57</v>
      </c>
      <c r="G41" s="12" t="s">
        <v>57</v>
      </c>
      <c r="H41" s="12" t="s">
        <v>58</v>
      </c>
      <c r="I41" s="12" t="s">
        <v>57</v>
      </c>
      <c r="J41" s="12" t="s">
        <v>57</v>
      </c>
      <c r="K41" s="12" t="s">
        <v>56</v>
      </c>
      <c r="L41" s="12" t="s">
        <v>57</v>
      </c>
      <c r="M41" s="12" t="s">
        <v>56</v>
      </c>
      <c r="N41" s="12" t="s">
        <v>56</v>
      </c>
      <c r="O41" s="12" t="s">
        <v>56</v>
      </c>
      <c r="P41" s="13" t="s">
        <v>57</v>
      </c>
      <c r="Q41" s="12" t="s">
        <v>57</v>
      </c>
      <c r="R41" s="12" t="s">
        <v>58</v>
      </c>
      <c r="S41" s="12" t="s">
        <v>58</v>
      </c>
      <c r="T41" s="12" t="s">
        <v>56</v>
      </c>
      <c r="U41" s="12" t="s">
        <v>57</v>
      </c>
      <c r="V41" s="12" t="s">
        <v>58</v>
      </c>
      <c r="W41" s="12" t="s">
        <v>57</v>
      </c>
      <c r="X41" s="12" t="s">
        <v>58</v>
      </c>
      <c r="Y41" s="12" t="s">
        <v>57</v>
      </c>
      <c r="Z41" s="12" t="s">
        <v>58</v>
      </c>
      <c r="AA41" s="12" t="s">
        <v>58</v>
      </c>
      <c r="AB41" s="12" t="s">
        <v>56</v>
      </c>
      <c r="AC41" s="12" t="s">
        <v>56</v>
      </c>
      <c r="AD41" s="12" t="s">
        <v>57</v>
      </c>
      <c r="AE41" s="12" t="s">
        <v>58</v>
      </c>
      <c r="AF41" s="12" t="s">
        <v>57</v>
      </c>
      <c r="AG41" s="12" t="s">
        <v>58</v>
      </c>
      <c r="AH41" s="12" t="s">
        <v>57</v>
      </c>
      <c r="AI41" s="12" t="s">
        <v>58</v>
      </c>
      <c r="AJ41" s="12" t="s">
        <v>57</v>
      </c>
      <c r="AK41" s="12" t="s">
        <v>57</v>
      </c>
      <c r="AL41" s="12" t="s">
        <v>56</v>
      </c>
      <c r="AM41" s="12" t="s">
        <v>56</v>
      </c>
      <c r="AN41" s="12" t="s">
        <v>57</v>
      </c>
      <c r="AO41" s="12" t="s">
        <v>57</v>
      </c>
      <c r="AP41" s="12" t="s">
        <v>57</v>
      </c>
      <c r="AQ41" s="12" t="s">
        <v>57</v>
      </c>
      <c r="AR41" s="12" t="s">
        <v>57</v>
      </c>
      <c r="AS41" s="12" t="s">
        <v>57</v>
      </c>
      <c r="AT41" s="14">
        <f t="shared" si="1"/>
        <v>0</v>
      </c>
      <c r="AU41" s="14">
        <f t="shared" si="2"/>
        <v>7</v>
      </c>
      <c r="AV41" s="14">
        <f t="shared" si="3"/>
        <v>2</v>
      </c>
      <c r="AW41" s="14">
        <f t="shared" si="4"/>
        <v>0</v>
      </c>
      <c r="AX41" s="15">
        <f t="shared" si="5"/>
        <v>9</v>
      </c>
      <c r="AY41" s="16">
        <f t="shared" si="6"/>
        <v>74</v>
      </c>
      <c r="AZ41" s="17" t="str">
        <f t="shared" si="7"/>
        <v>C</v>
      </c>
    </row>
    <row r="42">
      <c r="A42" s="12" t="s">
        <v>99</v>
      </c>
      <c r="B42" s="12" t="s">
        <v>56</v>
      </c>
      <c r="C42" s="12" t="s">
        <v>56</v>
      </c>
      <c r="D42" s="12" t="s">
        <v>56</v>
      </c>
      <c r="E42" s="12" t="s">
        <v>57</v>
      </c>
      <c r="F42" s="12" t="s">
        <v>57</v>
      </c>
      <c r="G42" s="12" t="s">
        <v>57</v>
      </c>
      <c r="H42" s="12" t="s">
        <v>58</v>
      </c>
      <c r="I42" s="12" t="s">
        <v>57</v>
      </c>
      <c r="J42" s="12" t="s">
        <v>56</v>
      </c>
      <c r="K42" s="12" t="s">
        <v>56</v>
      </c>
      <c r="L42" s="12" t="s">
        <v>57</v>
      </c>
      <c r="M42" s="12" t="s">
        <v>56</v>
      </c>
      <c r="N42" s="12" t="s">
        <v>56</v>
      </c>
      <c r="O42" s="12" t="s">
        <v>57</v>
      </c>
      <c r="P42" s="12" t="s">
        <v>58</v>
      </c>
      <c r="Q42" s="12" t="s">
        <v>57</v>
      </c>
      <c r="R42" s="12" t="s">
        <v>58</v>
      </c>
      <c r="S42" s="12" t="s">
        <v>58</v>
      </c>
      <c r="T42" s="12" t="s">
        <v>57</v>
      </c>
      <c r="U42" s="12" t="s">
        <v>57</v>
      </c>
      <c r="V42" s="12" t="s">
        <v>58</v>
      </c>
      <c r="W42" s="12" t="s">
        <v>56</v>
      </c>
      <c r="X42" s="12" t="s">
        <v>56</v>
      </c>
      <c r="Y42" s="12" t="s">
        <v>57</v>
      </c>
      <c r="Z42" s="12" t="s">
        <v>58</v>
      </c>
      <c r="AA42" s="12" t="s">
        <v>58</v>
      </c>
      <c r="AB42" s="12" t="s">
        <v>57</v>
      </c>
      <c r="AC42" s="12" t="s">
        <v>57</v>
      </c>
      <c r="AD42" s="12" t="s">
        <v>57</v>
      </c>
      <c r="AE42" s="12" t="s">
        <v>58</v>
      </c>
      <c r="AF42" s="12" t="s">
        <v>56</v>
      </c>
      <c r="AG42" s="18" t="s">
        <v>59</v>
      </c>
      <c r="AH42" s="12" t="s">
        <v>57</v>
      </c>
      <c r="AI42" s="12" t="s">
        <v>58</v>
      </c>
      <c r="AJ42" s="12" t="s">
        <v>57</v>
      </c>
      <c r="AK42" s="12" t="s">
        <v>56</v>
      </c>
      <c r="AL42" s="12" t="s">
        <v>56</v>
      </c>
      <c r="AM42" s="13" t="s">
        <v>56</v>
      </c>
      <c r="AN42" s="12" t="s">
        <v>56</v>
      </c>
      <c r="AO42" s="12" t="s">
        <v>57</v>
      </c>
      <c r="AP42" s="12" t="s">
        <v>56</v>
      </c>
      <c r="AQ42" s="12" t="s">
        <v>56</v>
      </c>
      <c r="AR42" s="12" t="s">
        <v>56</v>
      </c>
      <c r="AS42" s="12" t="s">
        <v>57</v>
      </c>
      <c r="AT42" s="14">
        <f t="shared" si="1"/>
        <v>3</v>
      </c>
      <c r="AU42" s="14">
        <f t="shared" si="2"/>
        <v>6</v>
      </c>
      <c r="AV42" s="14">
        <f t="shared" si="3"/>
        <v>6</v>
      </c>
      <c r="AW42" s="14">
        <f t="shared" si="4"/>
        <v>3</v>
      </c>
      <c r="AX42" s="15">
        <f t="shared" si="5"/>
        <v>18</v>
      </c>
      <c r="AY42" s="16">
        <f t="shared" si="6"/>
        <v>83</v>
      </c>
      <c r="AZ42" s="17" t="str">
        <f t="shared" si="7"/>
        <v>B</v>
      </c>
    </row>
    <row r="43">
      <c r="A43" s="12" t="s">
        <v>100</v>
      </c>
      <c r="B43" s="12" t="s">
        <v>56</v>
      </c>
      <c r="C43" s="12" t="s">
        <v>56</v>
      </c>
      <c r="D43" s="12" t="s">
        <v>56</v>
      </c>
      <c r="E43" s="12" t="s">
        <v>57</v>
      </c>
      <c r="F43" s="12" t="s">
        <v>57</v>
      </c>
      <c r="G43" s="12" t="s">
        <v>56</v>
      </c>
      <c r="H43" s="12" t="s">
        <v>57</v>
      </c>
      <c r="I43" s="12" t="s">
        <v>56</v>
      </c>
      <c r="J43" s="12" t="s">
        <v>57</v>
      </c>
      <c r="K43" s="12" t="s">
        <v>57</v>
      </c>
      <c r="L43" s="12" t="s">
        <v>58</v>
      </c>
      <c r="M43" s="12" t="s">
        <v>58</v>
      </c>
      <c r="N43" s="12" t="s">
        <v>57</v>
      </c>
      <c r="O43" s="12" t="s">
        <v>57</v>
      </c>
      <c r="P43" s="12" t="s">
        <v>58</v>
      </c>
      <c r="Q43" s="12" t="s">
        <v>57</v>
      </c>
      <c r="R43" s="12" t="s">
        <v>58</v>
      </c>
      <c r="S43" s="12" t="s">
        <v>58</v>
      </c>
      <c r="T43" s="12" t="s">
        <v>57</v>
      </c>
      <c r="U43" s="12" t="s">
        <v>57</v>
      </c>
      <c r="V43" s="12" t="s">
        <v>58</v>
      </c>
      <c r="W43" s="12" t="s">
        <v>57</v>
      </c>
      <c r="X43" s="12" t="s">
        <v>58</v>
      </c>
      <c r="Y43" s="12" t="s">
        <v>57</v>
      </c>
      <c r="Z43" s="12" t="s">
        <v>58</v>
      </c>
      <c r="AA43" s="12" t="s">
        <v>58</v>
      </c>
      <c r="AB43" s="12" t="s">
        <v>57</v>
      </c>
      <c r="AC43" s="12" t="s">
        <v>57</v>
      </c>
      <c r="AD43" s="12" t="s">
        <v>57</v>
      </c>
      <c r="AE43" s="12" t="s">
        <v>58</v>
      </c>
      <c r="AF43" s="12" t="s">
        <v>56</v>
      </c>
      <c r="AG43" s="13" t="s">
        <v>57</v>
      </c>
      <c r="AH43" s="12" t="s">
        <v>56</v>
      </c>
      <c r="AI43" s="12" t="s">
        <v>57</v>
      </c>
      <c r="AJ43" s="12" t="s">
        <v>56</v>
      </c>
      <c r="AK43" s="12" t="s">
        <v>57</v>
      </c>
      <c r="AL43" s="12" t="s">
        <v>56</v>
      </c>
      <c r="AM43" s="12" t="s">
        <v>56</v>
      </c>
      <c r="AN43" s="12" t="s">
        <v>56</v>
      </c>
      <c r="AO43" s="12" t="s">
        <v>57</v>
      </c>
      <c r="AP43" s="12" t="s">
        <v>57</v>
      </c>
      <c r="AQ43" s="12" t="s">
        <v>57</v>
      </c>
      <c r="AR43" s="12" t="s">
        <v>57</v>
      </c>
      <c r="AS43" s="12" t="s">
        <v>57</v>
      </c>
      <c r="AT43" s="14">
        <f t="shared" si="1"/>
        <v>5</v>
      </c>
      <c r="AU43" s="14">
        <f t="shared" si="2"/>
        <v>0</v>
      </c>
      <c r="AV43" s="14">
        <f t="shared" si="3"/>
        <v>6</v>
      </c>
      <c r="AW43" s="14">
        <f t="shared" si="4"/>
        <v>0</v>
      </c>
      <c r="AX43" s="15">
        <f t="shared" si="5"/>
        <v>11</v>
      </c>
      <c r="AY43" s="16">
        <f t="shared" si="6"/>
        <v>76</v>
      </c>
      <c r="AZ43" s="17" t="str">
        <f t="shared" si="7"/>
        <v>C</v>
      </c>
    </row>
    <row r="44">
      <c r="A44" s="12" t="s">
        <v>101</v>
      </c>
      <c r="B44" s="12" t="s">
        <v>56</v>
      </c>
      <c r="C44" s="12" t="s">
        <v>57</v>
      </c>
      <c r="D44" s="12" t="s">
        <v>57</v>
      </c>
      <c r="E44" s="12" t="s">
        <v>57</v>
      </c>
      <c r="F44" s="12" t="s">
        <v>57</v>
      </c>
      <c r="G44" s="12" t="s">
        <v>57</v>
      </c>
      <c r="H44" s="12" t="s">
        <v>58</v>
      </c>
      <c r="I44" s="12" t="s">
        <v>57</v>
      </c>
      <c r="J44" s="12" t="s">
        <v>57</v>
      </c>
      <c r="K44" s="12" t="s">
        <v>57</v>
      </c>
      <c r="L44" s="12" t="s">
        <v>58</v>
      </c>
      <c r="M44" s="12" t="s">
        <v>58</v>
      </c>
      <c r="N44" s="12" t="s">
        <v>57</v>
      </c>
      <c r="O44" s="12" t="s">
        <v>57</v>
      </c>
      <c r="P44" s="12" t="s">
        <v>58</v>
      </c>
      <c r="Q44" s="12" t="s">
        <v>57</v>
      </c>
      <c r="R44" s="12" t="s">
        <v>58</v>
      </c>
      <c r="S44" s="12" t="s">
        <v>58</v>
      </c>
      <c r="T44" s="12" t="s">
        <v>57</v>
      </c>
      <c r="U44" s="12" t="s">
        <v>57</v>
      </c>
      <c r="V44" s="12" t="s">
        <v>58</v>
      </c>
      <c r="W44" s="12" t="s">
        <v>57</v>
      </c>
      <c r="X44" s="12" t="s">
        <v>58</v>
      </c>
      <c r="Y44" s="12" t="s">
        <v>57</v>
      </c>
      <c r="Z44" s="12" t="s">
        <v>58</v>
      </c>
      <c r="AA44" s="12" t="s">
        <v>58</v>
      </c>
      <c r="AB44" s="12" t="s">
        <v>57</v>
      </c>
      <c r="AC44" s="12" t="s">
        <v>57</v>
      </c>
      <c r="AD44" s="12" t="s">
        <v>57</v>
      </c>
      <c r="AE44" s="12" t="s">
        <v>58</v>
      </c>
      <c r="AF44" s="12" t="s">
        <v>57</v>
      </c>
      <c r="AG44" s="12" t="s">
        <v>58</v>
      </c>
      <c r="AH44" s="12" t="s">
        <v>56</v>
      </c>
      <c r="AI44" s="12" t="s">
        <v>57</v>
      </c>
      <c r="AJ44" s="12" t="s">
        <v>56</v>
      </c>
      <c r="AK44" s="12" t="s">
        <v>57</v>
      </c>
      <c r="AL44" s="12" t="s">
        <v>57</v>
      </c>
      <c r="AM44" s="12" t="s">
        <v>58</v>
      </c>
      <c r="AN44" s="12" t="s">
        <v>57</v>
      </c>
      <c r="AO44" s="12" t="s">
        <v>57</v>
      </c>
      <c r="AP44" s="12" t="s">
        <v>57</v>
      </c>
      <c r="AQ44" s="12" t="s">
        <v>57</v>
      </c>
      <c r="AR44" s="12" t="s">
        <v>57</v>
      </c>
      <c r="AS44" s="12" t="s">
        <v>57</v>
      </c>
      <c r="AT44" s="14">
        <f t="shared" si="1"/>
        <v>1</v>
      </c>
      <c r="AU44" s="14">
        <f t="shared" si="2"/>
        <v>0</v>
      </c>
      <c r="AV44" s="14">
        <f t="shared" si="3"/>
        <v>2</v>
      </c>
      <c r="AW44" s="14">
        <f t="shared" si="4"/>
        <v>0</v>
      </c>
      <c r="AX44" s="15">
        <f t="shared" si="5"/>
        <v>3</v>
      </c>
      <c r="AY44" s="16">
        <f t="shared" si="6"/>
        <v>68</v>
      </c>
      <c r="AZ44" s="17" t="str">
        <f t="shared" si="7"/>
        <v>D+</v>
      </c>
    </row>
    <row r="45">
      <c r="A45" s="12" t="s">
        <v>102</v>
      </c>
      <c r="B45" s="12" t="s">
        <v>56</v>
      </c>
      <c r="C45" s="12" t="s">
        <v>56</v>
      </c>
      <c r="D45" s="12" t="s">
        <v>56</v>
      </c>
      <c r="E45" s="12" t="s">
        <v>57</v>
      </c>
      <c r="F45" s="12" t="s">
        <v>56</v>
      </c>
      <c r="G45" s="12" t="s">
        <v>56</v>
      </c>
      <c r="H45" s="12" t="s">
        <v>56</v>
      </c>
      <c r="I45" s="12" t="s">
        <v>56</v>
      </c>
      <c r="J45" s="12" t="s">
        <v>56</v>
      </c>
      <c r="K45" s="12" t="s">
        <v>56</v>
      </c>
      <c r="L45" s="12" t="s">
        <v>57</v>
      </c>
      <c r="M45" s="12" t="s">
        <v>56</v>
      </c>
      <c r="N45" s="12" t="s">
        <v>57</v>
      </c>
      <c r="O45" s="12" t="s">
        <v>56</v>
      </c>
      <c r="P45" s="12" t="s">
        <v>56</v>
      </c>
      <c r="Q45" s="12" t="s">
        <v>57</v>
      </c>
      <c r="R45" s="12" t="s">
        <v>58</v>
      </c>
      <c r="S45" s="12" t="s">
        <v>58</v>
      </c>
      <c r="T45" s="12" t="s">
        <v>57</v>
      </c>
      <c r="U45" s="12" t="s">
        <v>57</v>
      </c>
      <c r="V45" s="12" t="s">
        <v>58</v>
      </c>
      <c r="W45" s="12" t="s">
        <v>56</v>
      </c>
      <c r="X45" s="12" t="s">
        <v>57</v>
      </c>
      <c r="Y45" s="12" t="s">
        <v>57</v>
      </c>
      <c r="Z45" s="12" t="s">
        <v>58</v>
      </c>
      <c r="AA45" s="12" t="s">
        <v>58</v>
      </c>
      <c r="AB45" s="12" t="s">
        <v>57</v>
      </c>
      <c r="AC45" s="12" t="s">
        <v>57</v>
      </c>
      <c r="AD45" s="12" t="s">
        <v>57</v>
      </c>
      <c r="AE45" s="12" t="s">
        <v>58</v>
      </c>
      <c r="AF45" s="12" t="s">
        <v>56</v>
      </c>
      <c r="AG45" s="22" t="s">
        <v>57</v>
      </c>
      <c r="AH45" s="12" t="s">
        <v>56</v>
      </c>
      <c r="AI45" s="12" t="s">
        <v>57</v>
      </c>
      <c r="AJ45" s="12" t="s">
        <v>57</v>
      </c>
      <c r="AK45" s="12" t="s">
        <v>57</v>
      </c>
      <c r="AL45" s="12" t="s">
        <v>56</v>
      </c>
      <c r="AM45" s="12" t="s">
        <v>56</v>
      </c>
      <c r="AN45" s="12" t="s">
        <v>56</v>
      </c>
      <c r="AO45" s="12" t="s">
        <v>59</v>
      </c>
      <c r="AP45" s="12" t="s">
        <v>56</v>
      </c>
      <c r="AQ45" s="12" t="s">
        <v>56</v>
      </c>
      <c r="AR45" s="12" t="s">
        <v>56</v>
      </c>
      <c r="AS45" s="12" t="s">
        <v>56</v>
      </c>
      <c r="AT45" s="14">
        <f t="shared" si="1"/>
        <v>7</v>
      </c>
      <c r="AU45" s="14">
        <f t="shared" si="2"/>
        <v>6</v>
      </c>
      <c r="AV45" s="14">
        <f t="shared" si="3"/>
        <v>5</v>
      </c>
      <c r="AW45" s="14">
        <f t="shared" si="4"/>
        <v>5</v>
      </c>
      <c r="AX45" s="15">
        <f t="shared" si="5"/>
        <v>23</v>
      </c>
      <c r="AY45" s="16">
        <f t="shared" si="6"/>
        <v>88</v>
      </c>
      <c r="AZ45" s="17" t="str">
        <f t="shared" si="7"/>
        <v>B+</v>
      </c>
    </row>
    <row r="46">
      <c r="A46" s="12" t="s">
        <v>103</v>
      </c>
      <c r="B46" s="12" t="s">
        <v>59</v>
      </c>
      <c r="C46" s="12" t="s">
        <v>56</v>
      </c>
      <c r="D46" s="12" t="s">
        <v>56</v>
      </c>
      <c r="E46" s="12" t="s">
        <v>57</v>
      </c>
      <c r="F46" s="12" t="s">
        <v>57</v>
      </c>
      <c r="G46" s="12" t="s">
        <v>56</v>
      </c>
      <c r="H46" s="12" t="s">
        <v>57</v>
      </c>
      <c r="I46" s="12" t="s">
        <v>56</v>
      </c>
      <c r="J46" s="12" t="s">
        <v>57</v>
      </c>
      <c r="K46" s="12" t="s">
        <v>56</v>
      </c>
      <c r="L46" s="12" t="s">
        <v>57</v>
      </c>
      <c r="M46" s="12" t="s">
        <v>56</v>
      </c>
      <c r="N46" s="12" t="s">
        <v>56</v>
      </c>
      <c r="O46" s="12" t="s">
        <v>56</v>
      </c>
      <c r="P46" s="12" t="s">
        <v>57</v>
      </c>
      <c r="Q46" s="12" t="s">
        <v>56</v>
      </c>
      <c r="R46" s="12" t="s">
        <v>57</v>
      </c>
      <c r="S46" s="12" t="s">
        <v>56</v>
      </c>
      <c r="T46" s="12" t="s">
        <v>56</v>
      </c>
      <c r="U46" s="12" t="s">
        <v>56</v>
      </c>
      <c r="V46" s="13" t="s">
        <v>57</v>
      </c>
      <c r="W46" s="12" t="s">
        <v>56</v>
      </c>
      <c r="X46" s="12" t="s">
        <v>56</v>
      </c>
      <c r="Y46" s="12" t="s">
        <v>57</v>
      </c>
      <c r="Z46" s="12" t="s">
        <v>58</v>
      </c>
      <c r="AA46" s="12" t="s">
        <v>58</v>
      </c>
      <c r="AB46" s="12" t="s">
        <v>58</v>
      </c>
      <c r="AC46" s="12" t="s">
        <v>58</v>
      </c>
      <c r="AD46" s="12" t="s">
        <v>57</v>
      </c>
      <c r="AE46" s="13" t="s">
        <v>58</v>
      </c>
      <c r="AF46" s="12" t="s">
        <v>57</v>
      </c>
      <c r="AG46" s="12" t="s">
        <v>58</v>
      </c>
      <c r="AH46" s="12" t="s">
        <v>57</v>
      </c>
      <c r="AI46" s="12" t="s">
        <v>58</v>
      </c>
      <c r="AJ46" s="12" t="s">
        <v>57</v>
      </c>
      <c r="AK46" s="12" t="s">
        <v>57</v>
      </c>
      <c r="AL46" s="12" t="s">
        <v>56</v>
      </c>
      <c r="AM46" s="12" t="s">
        <v>56</v>
      </c>
      <c r="AN46" s="12" t="s">
        <v>56</v>
      </c>
      <c r="AO46" s="12" t="s">
        <v>56</v>
      </c>
      <c r="AP46" s="12" t="s">
        <v>56</v>
      </c>
      <c r="AQ46" s="12" t="s">
        <v>56</v>
      </c>
      <c r="AR46" s="12" t="s">
        <v>56</v>
      </c>
      <c r="AS46" s="12" t="s">
        <v>57</v>
      </c>
      <c r="AT46" s="14">
        <f t="shared" si="1"/>
        <v>5</v>
      </c>
      <c r="AU46" s="14">
        <f t="shared" si="2"/>
        <v>10</v>
      </c>
      <c r="AV46" s="14">
        <f t="shared" si="3"/>
        <v>3</v>
      </c>
      <c r="AW46" s="14">
        <f t="shared" si="4"/>
        <v>4</v>
      </c>
      <c r="AX46" s="15">
        <f t="shared" si="5"/>
        <v>22</v>
      </c>
      <c r="AY46" s="16">
        <f t="shared" si="6"/>
        <v>87</v>
      </c>
      <c r="AZ46" s="17" t="str">
        <f t="shared" si="7"/>
        <v>B+</v>
      </c>
    </row>
    <row r="47">
      <c r="A47" s="12" t="s">
        <v>104</v>
      </c>
      <c r="B47" s="19" t="s">
        <v>56</v>
      </c>
      <c r="C47" s="12" t="s">
        <v>56</v>
      </c>
      <c r="D47" s="12" t="s">
        <v>56</v>
      </c>
      <c r="E47" s="12" t="s">
        <v>56</v>
      </c>
      <c r="F47" s="12" t="s">
        <v>57</v>
      </c>
      <c r="G47" s="12" t="s">
        <v>59</v>
      </c>
      <c r="H47" s="12" t="s">
        <v>57</v>
      </c>
      <c r="I47" s="12" t="s">
        <v>56</v>
      </c>
      <c r="J47" s="12" t="s">
        <v>56</v>
      </c>
      <c r="K47" s="12" t="s">
        <v>56</v>
      </c>
      <c r="L47" s="12" t="s">
        <v>57</v>
      </c>
      <c r="M47" s="12" t="s">
        <v>56</v>
      </c>
      <c r="N47" s="12" t="s">
        <v>56</v>
      </c>
      <c r="O47" s="12" t="s">
        <v>56</v>
      </c>
      <c r="P47" s="12" t="s">
        <v>56</v>
      </c>
      <c r="Q47" s="12" t="s">
        <v>56</v>
      </c>
      <c r="R47" s="12" t="s">
        <v>57</v>
      </c>
      <c r="S47" s="12" t="s">
        <v>56</v>
      </c>
      <c r="T47" s="12" t="s">
        <v>56</v>
      </c>
      <c r="U47" s="12" t="s">
        <v>56</v>
      </c>
      <c r="V47" s="12" t="s">
        <v>57</v>
      </c>
      <c r="W47" s="12" t="s">
        <v>56</v>
      </c>
      <c r="X47" s="12" t="s">
        <v>56</v>
      </c>
      <c r="Y47" s="12" t="s">
        <v>57</v>
      </c>
      <c r="Z47" s="12" t="s">
        <v>58</v>
      </c>
      <c r="AA47" s="12" t="s">
        <v>58</v>
      </c>
      <c r="AB47" s="12" t="s">
        <v>56</v>
      </c>
      <c r="AC47" s="12" t="s">
        <v>56</v>
      </c>
      <c r="AD47" s="12" t="s">
        <v>57</v>
      </c>
      <c r="AE47" s="12" t="s">
        <v>58</v>
      </c>
      <c r="AF47" s="12" t="s">
        <v>57</v>
      </c>
      <c r="AG47" s="12" t="s">
        <v>58</v>
      </c>
      <c r="AH47" s="12" t="s">
        <v>57</v>
      </c>
      <c r="AI47" s="12" t="s">
        <v>58</v>
      </c>
      <c r="AJ47" s="12" t="s">
        <v>57</v>
      </c>
      <c r="AK47" s="12" t="s">
        <v>57</v>
      </c>
      <c r="AL47" s="12" t="s">
        <v>57</v>
      </c>
      <c r="AM47" s="12" t="s">
        <v>58</v>
      </c>
      <c r="AN47" s="12" t="s">
        <v>57</v>
      </c>
      <c r="AO47" s="12" t="s">
        <v>59</v>
      </c>
      <c r="AP47" s="12" t="s">
        <v>56</v>
      </c>
      <c r="AQ47" s="12" t="s">
        <v>56</v>
      </c>
      <c r="AR47" s="12" t="s">
        <v>56</v>
      </c>
      <c r="AS47" s="12" t="s">
        <v>56</v>
      </c>
      <c r="AT47" s="14">
        <f t="shared" si="1"/>
        <v>6</v>
      </c>
      <c r="AU47" s="14">
        <f t="shared" si="2"/>
        <v>14</v>
      </c>
      <c r="AV47" s="14">
        <f t="shared" si="3"/>
        <v>0</v>
      </c>
      <c r="AW47" s="14">
        <f t="shared" si="4"/>
        <v>5</v>
      </c>
      <c r="AX47" s="15">
        <f t="shared" si="5"/>
        <v>25</v>
      </c>
      <c r="AY47" s="16">
        <f t="shared" si="6"/>
        <v>90</v>
      </c>
      <c r="AZ47" s="17" t="str">
        <f t="shared" si="7"/>
        <v>A-</v>
      </c>
    </row>
    <row r="48">
      <c r="A48" s="12" t="s">
        <v>105</v>
      </c>
      <c r="B48" s="12" t="s">
        <v>56</v>
      </c>
      <c r="C48" s="12" t="s">
        <v>56</v>
      </c>
      <c r="D48" s="12" t="s">
        <v>57</v>
      </c>
      <c r="E48" s="12" t="s">
        <v>57</v>
      </c>
      <c r="F48" s="12" t="s">
        <v>57</v>
      </c>
      <c r="G48" s="12" t="s">
        <v>57</v>
      </c>
      <c r="H48" s="12" t="s">
        <v>58</v>
      </c>
      <c r="I48" s="12" t="s">
        <v>57</v>
      </c>
      <c r="J48" s="12" t="s">
        <v>56</v>
      </c>
      <c r="K48" s="12" t="s">
        <v>56</v>
      </c>
      <c r="L48" s="12" t="s">
        <v>57</v>
      </c>
      <c r="M48" s="12" t="s">
        <v>57</v>
      </c>
      <c r="N48" s="12" t="s">
        <v>57</v>
      </c>
      <c r="O48" s="12" t="s">
        <v>57</v>
      </c>
      <c r="P48" s="12" t="s">
        <v>58</v>
      </c>
      <c r="Q48" s="12" t="s">
        <v>56</v>
      </c>
      <c r="R48" s="12" t="s">
        <v>56</v>
      </c>
      <c r="S48" s="12" t="s">
        <v>57</v>
      </c>
      <c r="T48" s="12" t="s">
        <v>57</v>
      </c>
      <c r="U48" s="12" t="s">
        <v>57</v>
      </c>
      <c r="V48" s="12" t="s">
        <v>58</v>
      </c>
      <c r="W48" s="12" t="s">
        <v>56</v>
      </c>
      <c r="X48" s="12" t="s">
        <v>56</v>
      </c>
      <c r="Y48" s="12" t="s">
        <v>56</v>
      </c>
      <c r="Z48" s="12" t="s">
        <v>56</v>
      </c>
      <c r="AA48" s="12" t="s">
        <v>57</v>
      </c>
      <c r="AB48" s="12" t="s">
        <v>57</v>
      </c>
      <c r="AC48" s="12" t="s">
        <v>57</v>
      </c>
      <c r="AD48" s="12" t="s">
        <v>57</v>
      </c>
      <c r="AE48" s="12" t="s">
        <v>58</v>
      </c>
      <c r="AF48" s="12" t="s">
        <v>57</v>
      </c>
      <c r="AG48" s="12" t="s">
        <v>58</v>
      </c>
      <c r="AH48" s="12" t="s">
        <v>57</v>
      </c>
      <c r="AI48" s="22" t="s">
        <v>58</v>
      </c>
      <c r="AJ48" s="12" t="s">
        <v>57</v>
      </c>
      <c r="AK48" s="12" t="s">
        <v>57</v>
      </c>
      <c r="AL48" s="12" t="s">
        <v>57</v>
      </c>
      <c r="AM48" s="12" t="s">
        <v>58</v>
      </c>
      <c r="AN48" s="12" t="s">
        <v>56</v>
      </c>
      <c r="AO48" s="12" t="s">
        <v>57</v>
      </c>
      <c r="AP48" s="12" t="s">
        <v>57</v>
      </c>
      <c r="AQ48" s="12" t="s">
        <v>57</v>
      </c>
      <c r="AR48" s="12" t="s">
        <v>57</v>
      </c>
      <c r="AS48" s="12" t="s">
        <v>57</v>
      </c>
      <c r="AT48" s="14">
        <f t="shared" si="1"/>
        <v>2</v>
      </c>
      <c r="AU48" s="14">
        <f t="shared" si="2"/>
        <v>8</v>
      </c>
      <c r="AV48" s="14">
        <f t="shared" si="3"/>
        <v>1</v>
      </c>
      <c r="AW48" s="14">
        <f t="shared" si="4"/>
        <v>0</v>
      </c>
      <c r="AX48" s="15">
        <f t="shared" si="5"/>
        <v>11</v>
      </c>
      <c r="AY48" s="16">
        <f t="shared" si="6"/>
        <v>76</v>
      </c>
      <c r="AZ48" s="17" t="str">
        <f t="shared" si="7"/>
        <v>C</v>
      </c>
    </row>
    <row r="49">
      <c r="A49" s="12" t="s">
        <v>106</v>
      </c>
      <c r="B49" s="12" t="s">
        <v>56</v>
      </c>
      <c r="C49" s="12" t="s">
        <v>56</v>
      </c>
      <c r="D49" s="12" t="s">
        <v>56</v>
      </c>
      <c r="E49" s="12" t="s">
        <v>57</v>
      </c>
      <c r="F49" s="12" t="s">
        <v>56</v>
      </c>
      <c r="G49" s="12" t="s">
        <v>56</v>
      </c>
      <c r="H49" s="12" t="s">
        <v>56</v>
      </c>
      <c r="I49" s="12" t="s">
        <v>56</v>
      </c>
      <c r="J49" s="12" t="s">
        <v>56</v>
      </c>
      <c r="K49" s="12" t="s">
        <v>56</v>
      </c>
      <c r="L49" s="12" t="s">
        <v>57</v>
      </c>
      <c r="M49" s="12" t="s">
        <v>56</v>
      </c>
      <c r="N49" s="12" t="s">
        <v>57</v>
      </c>
      <c r="O49" s="12" t="s">
        <v>56</v>
      </c>
      <c r="P49" s="12" t="s">
        <v>59</v>
      </c>
      <c r="Q49" s="12" t="s">
        <v>56</v>
      </c>
      <c r="R49" s="12" t="s">
        <v>57</v>
      </c>
      <c r="S49" s="12" t="s">
        <v>56</v>
      </c>
      <c r="T49" s="12" t="s">
        <v>56</v>
      </c>
      <c r="U49" s="12" t="s">
        <v>56</v>
      </c>
      <c r="V49" s="12" t="s">
        <v>57</v>
      </c>
      <c r="W49" s="12" t="s">
        <v>56</v>
      </c>
      <c r="X49" s="12" t="s">
        <v>56</v>
      </c>
      <c r="Y49" s="12" t="s">
        <v>57</v>
      </c>
      <c r="Z49" s="12" t="s">
        <v>58</v>
      </c>
      <c r="AA49" s="12" t="s">
        <v>58</v>
      </c>
      <c r="AB49" s="12" t="s">
        <v>56</v>
      </c>
      <c r="AC49" s="12" t="s">
        <v>56</v>
      </c>
      <c r="AD49" s="12" t="s">
        <v>57</v>
      </c>
      <c r="AE49" s="12" t="s">
        <v>58</v>
      </c>
      <c r="AF49" s="12" t="s">
        <v>57</v>
      </c>
      <c r="AG49" s="12" t="s">
        <v>58</v>
      </c>
      <c r="AH49" s="12" t="s">
        <v>56</v>
      </c>
      <c r="AI49" s="12" t="s">
        <v>57</v>
      </c>
      <c r="AJ49" s="12" t="s">
        <v>56</v>
      </c>
      <c r="AK49" s="12" t="s">
        <v>57</v>
      </c>
      <c r="AL49" s="12" t="s">
        <v>56</v>
      </c>
      <c r="AM49" s="12" t="s">
        <v>56</v>
      </c>
      <c r="AN49" s="12" t="s">
        <v>57</v>
      </c>
      <c r="AO49" s="12" t="s">
        <v>57</v>
      </c>
      <c r="AP49" s="12" t="s">
        <v>57</v>
      </c>
      <c r="AQ49" s="12" t="s">
        <v>56</v>
      </c>
      <c r="AR49" s="12" t="s">
        <v>56</v>
      </c>
      <c r="AS49" s="12" t="s">
        <v>57</v>
      </c>
      <c r="AT49" s="14">
        <f t="shared" si="1"/>
        <v>7</v>
      </c>
      <c r="AU49" s="14">
        <f t="shared" si="2"/>
        <v>13</v>
      </c>
      <c r="AV49" s="14">
        <f t="shared" si="3"/>
        <v>4</v>
      </c>
      <c r="AW49" s="14">
        <f t="shared" si="4"/>
        <v>2</v>
      </c>
      <c r="AX49" s="15">
        <f t="shared" si="5"/>
        <v>26</v>
      </c>
      <c r="AY49" s="16">
        <f t="shared" si="6"/>
        <v>91</v>
      </c>
      <c r="AZ49" s="17" t="str">
        <f t="shared" si="7"/>
        <v>A-</v>
      </c>
    </row>
    <row r="50">
      <c r="A50" s="12" t="s">
        <v>107</v>
      </c>
      <c r="B50" s="12" t="s">
        <v>56</v>
      </c>
      <c r="C50" s="12" t="s">
        <v>79</v>
      </c>
      <c r="D50" s="12" t="s">
        <v>57</v>
      </c>
      <c r="E50" s="12" t="s">
        <v>57</v>
      </c>
      <c r="F50" s="12" t="s">
        <v>57</v>
      </c>
      <c r="G50" s="12" t="s">
        <v>57</v>
      </c>
      <c r="H50" s="12" t="s">
        <v>58</v>
      </c>
      <c r="I50" s="12" t="s">
        <v>57</v>
      </c>
      <c r="J50" s="12" t="s">
        <v>57</v>
      </c>
      <c r="K50" s="12" t="s">
        <v>57</v>
      </c>
      <c r="L50" s="12" t="s">
        <v>58</v>
      </c>
      <c r="M50" s="12" t="s">
        <v>58</v>
      </c>
      <c r="N50" s="12" t="s">
        <v>57</v>
      </c>
      <c r="O50" s="12" t="s">
        <v>57</v>
      </c>
      <c r="P50" s="12" t="s">
        <v>58</v>
      </c>
      <c r="Q50" s="12" t="s">
        <v>57</v>
      </c>
      <c r="R50" s="12" t="s">
        <v>58</v>
      </c>
      <c r="S50" s="12" t="s">
        <v>58</v>
      </c>
      <c r="T50" s="12" t="s">
        <v>57</v>
      </c>
      <c r="U50" s="12" t="s">
        <v>57</v>
      </c>
      <c r="V50" s="12" t="s">
        <v>58</v>
      </c>
      <c r="W50" s="12" t="s">
        <v>56</v>
      </c>
      <c r="X50" s="12" t="s">
        <v>56</v>
      </c>
      <c r="Y50" s="12" t="s">
        <v>57</v>
      </c>
      <c r="Z50" s="12" t="s">
        <v>58</v>
      </c>
      <c r="AA50" s="12" t="s">
        <v>58</v>
      </c>
      <c r="AB50" s="12" t="s">
        <v>57</v>
      </c>
      <c r="AC50" s="12" t="s">
        <v>57</v>
      </c>
      <c r="AD50" s="12" t="s">
        <v>57</v>
      </c>
      <c r="AE50" s="12" t="s">
        <v>58</v>
      </c>
      <c r="AF50" s="12" t="s">
        <v>57</v>
      </c>
      <c r="AG50" s="12" t="s">
        <v>58</v>
      </c>
      <c r="AH50" s="12" t="s">
        <v>57</v>
      </c>
      <c r="AI50" s="12" t="s">
        <v>58</v>
      </c>
      <c r="AJ50" s="12" t="s">
        <v>57</v>
      </c>
      <c r="AK50" s="12" t="s">
        <v>56</v>
      </c>
      <c r="AL50" s="12" t="s">
        <v>57</v>
      </c>
      <c r="AM50" s="12" t="s">
        <v>58</v>
      </c>
      <c r="AN50" s="12" t="s">
        <v>57</v>
      </c>
      <c r="AO50" s="12" t="s">
        <v>57</v>
      </c>
      <c r="AP50" s="12" t="s">
        <v>57</v>
      </c>
      <c r="AQ50" s="12" t="s">
        <v>56</v>
      </c>
      <c r="AR50" s="12" t="s">
        <v>57</v>
      </c>
      <c r="AS50" s="12" t="s">
        <v>56</v>
      </c>
      <c r="AT50" s="14">
        <f t="shared" si="1"/>
        <v>1</v>
      </c>
      <c r="AU50" s="14">
        <f t="shared" si="2"/>
        <v>2</v>
      </c>
      <c r="AV50" s="14">
        <f t="shared" si="3"/>
        <v>1</v>
      </c>
      <c r="AW50" s="14">
        <f t="shared" si="4"/>
        <v>2</v>
      </c>
      <c r="AX50" s="15">
        <f t="shared" si="5"/>
        <v>6</v>
      </c>
      <c r="AY50" s="16">
        <f t="shared" si="6"/>
        <v>71</v>
      </c>
      <c r="AZ50" s="17" t="str">
        <f t="shared" si="7"/>
        <v>C-</v>
      </c>
    </row>
    <row r="51">
      <c r="A51" s="12" t="s">
        <v>108</v>
      </c>
      <c r="B51" s="12" t="s">
        <v>56</v>
      </c>
      <c r="C51" s="12" t="s">
        <v>57</v>
      </c>
      <c r="D51" s="12" t="s">
        <v>56</v>
      </c>
      <c r="E51" s="12" t="s">
        <v>57</v>
      </c>
      <c r="F51" s="12" t="s">
        <v>57</v>
      </c>
      <c r="G51" s="12" t="s">
        <v>57</v>
      </c>
      <c r="H51" s="12" t="s">
        <v>58</v>
      </c>
      <c r="I51" s="12" t="s">
        <v>56</v>
      </c>
      <c r="J51" s="12" t="s">
        <v>57</v>
      </c>
      <c r="K51" s="12" t="s">
        <v>57</v>
      </c>
      <c r="L51" s="12" t="s">
        <v>58</v>
      </c>
      <c r="M51" s="12" t="s">
        <v>58</v>
      </c>
      <c r="N51" s="12" t="s">
        <v>57</v>
      </c>
      <c r="O51" s="12" t="s">
        <v>57</v>
      </c>
      <c r="P51" s="12" t="s">
        <v>58</v>
      </c>
      <c r="Q51" s="12" t="s">
        <v>57</v>
      </c>
      <c r="R51" s="12" t="s">
        <v>58</v>
      </c>
      <c r="S51" s="12" t="s">
        <v>58</v>
      </c>
      <c r="T51" s="12" t="s">
        <v>57</v>
      </c>
      <c r="U51" s="12" t="s">
        <v>57</v>
      </c>
      <c r="V51" s="12" t="s">
        <v>58</v>
      </c>
      <c r="W51" s="12" t="s">
        <v>57</v>
      </c>
      <c r="X51" s="12" t="s">
        <v>58</v>
      </c>
      <c r="Y51" s="12" t="s">
        <v>57</v>
      </c>
      <c r="Z51" s="12" t="s">
        <v>58</v>
      </c>
      <c r="AA51" s="12" t="s">
        <v>58</v>
      </c>
      <c r="AB51" s="12" t="s">
        <v>57</v>
      </c>
      <c r="AC51" s="12" t="s">
        <v>57</v>
      </c>
      <c r="AD51" s="12" t="s">
        <v>57</v>
      </c>
      <c r="AE51" s="12" t="s">
        <v>58</v>
      </c>
      <c r="AF51" s="12" t="s">
        <v>56</v>
      </c>
      <c r="AG51" s="18" t="s">
        <v>57</v>
      </c>
      <c r="AH51" s="12" t="s">
        <v>56</v>
      </c>
      <c r="AI51" s="12" t="s">
        <v>57</v>
      </c>
      <c r="AJ51" s="12" t="s">
        <v>57</v>
      </c>
      <c r="AK51" s="12" t="s">
        <v>57</v>
      </c>
      <c r="AL51" s="12" t="s">
        <v>56</v>
      </c>
      <c r="AM51" s="12" t="s">
        <v>57</v>
      </c>
      <c r="AN51" s="12" t="s">
        <v>57</v>
      </c>
      <c r="AO51" s="12" t="s">
        <v>57</v>
      </c>
      <c r="AP51" s="12" t="s">
        <v>57</v>
      </c>
      <c r="AQ51" s="12" t="s">
        <v>57</v>
      </c>
      <c r="AR51" s="12" t="s">
        <v>57</v>
      </c>
      <c r="AS51" s="12" t="s">
        <v>56</v>
      </c>
      <c r="AT51" s="14">
        <f t="shared" si="1"/>
        <v>3</v>
      </c>
      <c r="AU51" s="14">
        <f t="shared" si="2"/>
        <v>0</v>
      </c>
      <c r="AV51" s="14">
        <f t="shared" si="3"/>
        <v>3</v>
      </c>
      <c r="AW51" s="14">
        <f t="shared" si="4"/>
        <v>1</v>
      </c>
      <c r="AX51" s="15">
        <f t="shared" si="5"/>
        <v>7</v>
      </c>
      <c r="AY51" s="16">
        <f t="shared" si="6"/>
        <v>72</v>
      </c>
      <c r="AZ51" s="17" t="str">
        <f t="shared" si="7"/>
        <v>C-</v>
      </c>
    </row>
    <row r="52">
      <c r="A52" s="12" t="s">
        <v>109</v>
      </c>
      <c r="B52" s="12" t="s">
        <v>56</v>
      </c>
      <c r="C52" s="12" t="s">
        <v>57</v>
      </c>
      <c r="D52" s="12" t="s">
        <v>56</v>
      </c>
      <c r="E52" s="12" t="s">
        <v>56</v>
      </c>
      <c r="F52" s="12" t="s">
        <v>57</v>
      </c>
      <c r="G52" s="12" t="s">
        <v>56</v>
      </c>
      <c r="H52" s="12" t="s">
        <v>56</v>
      </c>
      <c r="I52" s="12" t="s">
        <v>56</v>
      </c>
      <c r="J52" s="12" t="s">
        <v>56</v>
      </c>
      <c r="K52" s="12" t="s">
        <v>56</v>
      </c>
      <c r="L52" s="12" t="s">
        <v>56</v>
      </c>
      <c r="M52" s="12" t="s">
        <v>56</v>
      </c>
      <c r="N52" s="12" t="s">
        <v>56</v>
      </c>
      <c r="O52" s="12" t="s">
        <v>56</v>
      </c>
      <c r="P52" s="13" t="s">
        <v>57</v>
      </c>
      <c r="Q52" s="12" t="s">
        <v>56</v>
      </c>
      <c r="R52" s="12" t="s">
        <v>57</v>
      </c>
      <c r="S52" s="12" t="s">
        <v>56</v>
      </c>
      <c r="T52" s="12" t="s">
        <v>56</v>
      </c>
      <c r="U52" s="12" t="s">
        <v>56</v>
      </c>
      <c r="V52" s="13" t="s">
        <v>57</v>
      </c>
      <c r="W52" s="12" t="s">
        <v>57</v>
      </c>
      <c r="X52" s="12" t="s">
        <v>58</v>
      </c>
      <c r="Y52" s="12" t="s">
        <v>56</v>
      </c>
      <c r="Z52" s="12" t="s">
        <v>59</v>
      </c>
      <c r="AA52" s="12" t="s">
        <v>56</v>
      </c>
      <c r="AB52" s="12" t="s">
        <v>56</v>
      </c>
      <c r="AC52" s="12" t="s">
        <v>56</v>
      </c>
      <c r="AD52" s="12" t="s">
        <v>57</v>
      </c>
      <c r="AE52" s="12" t="s">
        <v>58</v>
      </c>
      <c r="AF52" s="12" t="s">
        <v>57</v>
      </c>
      <c r="AG52" s="12" t="s">
        <v>58</v>
      </c>
      <c r="AH52" s="12" t="s">
        <v>56</v>
      </c>
      <c r="AI52" s="12" t="s">
        <v>57</v>
      </c>
      <c r="AJ52" s="12" t="s">
        <v>56</v>
      </c>
      <c r="AK52" s="12" t="s">
        <v>57</v>
      </c>
      <c r="AL52" s="12" t="s">
        <v>56</v>
      </c>
      <c r="AM52" s="12" t="s">
        <v>56</v>
      </c>
      <c r="AN52" s="12" t="s">
        <v>56</v>
      </c>
      <c r="AO52" s="12" t="s">
        <v>57</v>
      </c>
      <c r="AP52" s="12" t="s">
        <v>56</v>
      </c>
      <c r="AQ52" s="12" t="s">
        <v>56</v>
      </c>
      <c r="AR52" s="12" t="s">
        <v>56</v>
      </c>
      <c r="AS52" s="12" t="s">
        <v>57</v>
      </c>
      <c r="AT52" s="14">
        <f t="shared" si="1"/>
        <v>6</v>
      </c>
      <c r="AU52" s="14">
        <f t="shared" si="2"/>
        <v>15</v>
      </c>
      <c r="AV52" s="14">
        <f t="shared" si="3"/>
        <v>5</v>
      </c>
      <c r="AW52" s="14">
        <f t="shared" si="4"/>
        <v>3</v>
      </c>
      <c r="AX52" s="15">
        <f t="shared" si="5"/>
        <v>29</v>
      </c>
      <c r="AY52" s="16">
        <f t="shared" si="6"/>
        <v>94</v>
      </c>
      <c r="AZ52" s="17" t="str">
        <f t="shared" si="7"/>
        <v>A</v>
      </c>
    </row>
    <row r="53">
      <c r="A53" s="12" t="s">
        <v>110</v>
      </c>
      <c r="B53" s="12" t="s">
        <v>56</v>
      </c>
      <c r="C53" s="12" t="s">
        <v>56</v>
      </c>
      <c r="D53" s="12" t="s">
        <v>56</v>
      </c>
      <c r="E53" s="12" t="s">
        <v>57</v>
      </c>
      <c r="F53" s="12" t="s">
        <v>57</v>
      </c>
      <c r="G53" s="12" t="s">
        <v>57</v>
      </c>
      <c r="H53" s="23" t="s">
        <v>58</v>
      </c>
      <c r="I53" s="12" t="s">
        <v>57</v>
      </c>
      <c r="J53" s="12" t="s">
        <v>57</v>
      </c>
      <c r="K53" s="12" t="s">
        <v>57</v>
      </c>
      <c r="L53" s="12" t="s">
        <v>58</v>
      </c>
      <c r="M53" s="12" t="s">
        <v>58</v>
      </c>
      <c r="N53" s="12" t="s">
        <v>57</v>
      </c>
      <c r="O53" s="12" t="s">
        <v>57</v>
      </c>
      <c r="P53" s="13" t="s">
        <v>58</v>
      </c>
      <c r="Q53" s="12" t="s">
        <v>57</v>
      </c>
      <c r="R53" s="12" t="s">
        <v>58</v>
      </c>
      <c r="S53" s="12" t="s">
        <v>58</v>
      </c>
      <c r="T53" s="12" t="s">
        <v>57</v>
      </c>
      <c r="U53" s="12" t="s">
        <v>57</v>
      </c>
      <c r="V53" s="13" t="s">
        <v>58</v>
      </c>
      <c r="W53" s="12" t="s">
        <v>57</v>
      </c>
      <c r="X53" s="12" t="s">
        <v>58</v>
      </c>
      <c r="Y53" s="12" t="s">
        <v>57</v>
      </c>
      <c r="Z53" s="12" t="s">
        <v>58</v>
      </c>
      <c r="AA53" s="12" t="s">
        <v>58</v>
      </c>
      <c r="AB53" s="12" t="s">
        <v>57</v>
      </c>
      <c r="AC53" s="12" t="s">
        <v>57</v>
      </c>
      <c r="AD53" s="12" t="s">
        <v>57</v>
      </c>
      <c r="AE53" s="13" t="s">
        <v>58</v>
      </c>
      <c r="AF53" s="12" t="s">
        <v>56</v>
      </c>
      <c r="AG53" s="12" t="s">
        <v>56</v>
      </c>
      <c r="AH53" s="12" t="s">
        <v>57</v>
      </c>
      <c r="AI53" s="12" t="s">
        <v>58</v>
      </c>
      <c r="AJ53" s="12" t="s">
        <v>56</v>
      </c>
      <c r="AK53" s="12" t="s">
        <v>57</v>
      </c>
      <c r="AL53" s="12" t="s">
        <v>56</v>
      </c>
      <c r="AM53" s="24" t="s">
        <v>56</v>
      </c>
      <c r="AN53" s="12" t="s">
        <v>57</v>
      </c>
      <c r="AO53" s="12" t="s">
        <v>57</v>
      </c>
      <c r="AP53" s="12" t="s">
        <v>57</v>
      </c>
      <c r="AQ53" s="12" t="s">
        <v>57</v>
      </c>
      <c r="AR53" s="12" t="s">
        <v>57</v>
      </c>
      <c r="AS53" s="12" t="s">
        <v>57</v>
      </c>
      <c r="AT53" s="14">
        <f t="shared" si="1"/>
        <v>3</v>
      </c>
      <c r="AU53" s="14">
        <f t="shared" si="2"/>
        <v>0</v>
      </c>
      <c r="AV53" s="14">
        <f t="shared" si="3"/>
        <v>5</v>
      </c>
      <c r="AW53" s="14">
        <f t="shared" si="4"/>
        <v>0</v>
      </c>
      <c r="AX53" s="15">
        <f t="shared" si="5"/>
        <v>8</v>
      </c>
      <c r="AY53" s="16">
        <f t="shared" si="6"/>
        <v>73</v>
      </c>
      <c r="AZ53" s="17" t="str">
        <f t="shared" si="7"/>
        <v>C</v>
      </c>
    </row>
    <row r="54" ht="23.25" customHeight="1">
      <c r="A54" s="25" t="s">
        <v>111</v>
      </c>
      <c r="B54" s="26">
        <f t="shared" ref="B54:AS54" si="8">COUNTIF(B4:B53,"*Y*")</f>
        <v>46</v>
      </c>
      <c r="C54" s="26">
        <f t="shared" si="8"/>
        <v>31</v>
      </c>
      <c r="D54" s="26">
        <f t="shared" si="8"/>
        <v>34</v>
      </c>
      <c r="E54" s="26">
        <f t="shared" si="8"/>
        <v>18</v>
      </c>
      <c r="F54" s="26">
        <f t="shared" si="8"/>
        <v>8</v>
      </c>
      <c r="G54" s="26">
        <f t="shared" si="8"/>
        <v>19</v>
      </c>
      <c r="H54" s="26">
        <f t="shared" si="8"/>
        <v>7</v>
      </c>
      <c r="I54" s="26">
        <f t="shared" si="8"/>
        <v>22</v>
      </c>
      <c r="J54" s="26">
        <f t="shared" si="8"/>
        <v>30</v>
      </c>
      <c r="K54" s="26">
        <f t="shared" si="8"/>
        <v>29</v>
      </c>
      <c r="L54" s="26">
        <f t="shared" si="8"/>
        <v>3</v>
      </c>
      <c r="M54" s="26">
        <f t="shared" si="8"/>
        <v>25</v>
      </c>
      <c r="N54" s="26">
        <f t="shared" si="8"/>
        <v>21</v>
      </c>
      <c r="O54" s="26">
        <f t="shared" si="8"/>
        <v>20</v>
      </c>
      <c r="P54" s="26">
        <f t="shared" si="8"/>
        <v>10</v>
      </c>
      <c r="Q54" s="26">
        <f t="shared" si="8"/>
        <v>27</v>
      </c>
      <c r="R54" s="26">
        <f t="shared" si="8"/>
        <v>7</v>
      </c>
      <c r="S54" s="26">
        <f t="shared" si="8"/>
        <v>21</v>
      </c>
      <c r="T54" s="26">
        <f t="shared" si="8"/>
        <v>23</v>
      </c>
      <c r="U54" s="26">
        <f t="shared" si="8"/>
        <v>15</v>
      </c>
      <c r="V54" s="26">
        <f t="shared" si="8"/>
        <v>1</v>
      </c>
      <c r="W54" s="26">
        <f t="shared" si="8"/>
        <v>20</v>
      </c>
      <c r="X54" s="26">
        <f t="shared" si="8"/>
        <v>17</v>
      </c>
      <c r="Y54" s="26">
        <f t="shared" si="8"/>
        <v>9</v>
      </c>
      <c r="Z54" s="26">
        <f t="shared" si="8"/>
        <v>8</v>
      </c>
      <c r="AA54" s="26">
        <f t="shared" si="8"/>
        <v>6</v>
      </c>
      <c r="AB54" s="26">
        <f t="shared" si="8"/>
        <v>13</v>
      </c>
      <c r="AC54" s="26">
        <f t="shared" si="8"/>
        <v>14</v>
      </c>
      <c r="AD54" s="26">
        <f t="shared" si="8"/>
        <v>1</v>
      </c>
      <c r="AE54" s="26">
        <f t="shared" si="8"/>
        <v>1</v>
      </c>
      <c r="AF54" s="26">
        <f t="shared" si="8"/>
        <v>16</v>
      </c>
      <c r="AG54" s="26">
        <f t="shared" si="8"/>
        <v>6</v>
      </c>
      <c r="AH54" s="26">
        <f t="shared" si="8"/>
        <v>25</v>
      </c>
      <c r="AI54" s="26">
        <f t="shared" si="8"/>
        <v>11</v>
      </c>
      <c r="AJ54" s="26">
        <f t="shared" si="8"/>
        <v>18</v>
      </c>
      <c r="AK54" s="26">
        <f t="shared" si="8"/>
        <v>8</v>
      </c>
      <c r="AL54" s="26">
        <f t="shared" si="8"/>
        <v>29</v>
      </c>
      <c r="AM54" s="26">
        <f t="shared" si="8"/>
        <v>26</v>
      </c>
      <c r="AN54" s="26">
        <f t="shared" si="8"/>
        <v>24</v>
      </c>
      <c r="AO54" s="26">
        <f t="shared" si="8"/>
        <v>13</v>
      </c>
      <c r="AP54" s="26">
        <f t="shared" si="8"/>
        <v>21</v>
      </c>
      <c r="AQ54" s="26">
        <f t="shared" si="8"/>
        <v>19</v>
      </c>
      <c r="AR54" s="26">
        <f t="shared" si="8"/>
        <v>23</v>
      </c>
      <c r="AS54" s="26">
        <f t="shared" si="8"/>
        <v>14</v>
      </c>
      <c r="AT54" s="27"/>
      <c r="AU54" s="27"/>
      <c r="AV54" s="27"/>
      <c r="AW54" s="27"/>
      <c r="AX54" s="28"/>
      <c r="AY54" s="29"/>
      <c r="AZ54" s="28"/>
    </row>
    <row r="5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row>
    <row r="56">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1"/>
      <c r="AN56" s="30"/>
      <c r="AO56" s="30"/>
      <c r="AP56" s="30"/>
      <c r="AQ56" s="30"/>
      <c r="AR56" s="30"/>
      <c r="AS56" s="30"/>
      <c r="AT56" s="30"/>
      <c r="AU56" s="30"/>
      <c r="AV56" s="30"/>
      <c r="AW56" s="30"/>
      <c r="AX56" s="30"/>
      <c r="AY56" s="30"/>
      <c r="AZ56" s="30"/>
    </row>
    <row r="57">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row>
    <row r="58">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row>
    <row r="59">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row>
    <row r="60">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row>
    <row r="6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row>
    <row r="62">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row>
    <row r="63">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row>
    <row r="64">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row>
    <row r="6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row>
    <row r="66">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row>
    <row r="67">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row>
    <row r="68">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row>
    <row r="69">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row>
    <row r="70">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row>
    <row r="72">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row>
    <row r="73">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row>
    <row r="74">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row>
    <row r="7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c r="AU75" s="30"/>
      <c r="AV75" s="30"/>
      <c r="AW75" s="30"/>
      <c r="AX75" s="30"/>
      <c r="AY75" s="30"/>
      <c r="AZ75" s="30"/>
    </row>
    <row r="76">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row>
    <row r="77">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row>
    <row r="78">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c r="AU78" s="30"/>
      <c r="AV78" s="30"/>
      <c r="AW78" s="30"/>
      <c r="AX78" s="30"/>
      <c r="AY78" s="30"/>
      <c r="AZ78" s="30"/>
    </row>
    <row r="79">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c r="AU79" s="30"/>
      <c r="AV79" s="30"/>
      <c r="AW79" s="30"/>
      <c r="AX79" s="30"/>
      <c r="AY79" s="30"/>
      <c r="AZ79" s="30"/>
    </row>
    <row r="80">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row>
    <row r="8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c r="AU81" s="30"/>
      <c r="AV81" s="30"/>
      <c r="AW81" s="30"/>
      <c r="AX81" s="30"/>
      <c r="AY81" s="30"/>
      <c r="AZ81" s="30"/>
    </row>
    <row r="8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row>
    <row r="83">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row>
    <row r="84">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row>
    <row r="8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row>
    <row r="86">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row>
    <row r="87">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row>
    <row r="88">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row>
    <row r="89">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row>
    <row r="90">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row>
    <row r="9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row>
    <row r="92">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c r="AU92" s="30"/>
      <c r="AV92" s="30"/>
      <c r="AW92" s="30"/>
      <c r="AX92" s="30"/>
      <c r="AY92" s="30"/>
      <c r="AZ92" s="30"/>
    </row>
    <row r="93">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row>
    <row r="94">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c r="AV94" s="30"/>
      <c r="AW94" s="30"/>
      <c r="AX94" s="30"/>
      <c r="AY94" s="30"/>
      <c r="AZ94" s="30"/>
    </row>
    <row r="9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0"/>
      <c r="AY95" s="30"/>
      <c r="AZ95" s="30"/>
    </row>
    <row r="96">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row>
    <row r="97">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row>
    <row r="98">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row>
    <row r="99">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row>
    <row r="100">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row>
    <row r="10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0"/>
      <c r="AY101" s="30"/>
      <c r="AZ101" s="30"/>
    </row>
    <row r="102">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c r="AU102" s="30"/>
      <c r="AV102" s="30"/>
      <c r="AW102" s="30"/>
      <c r="AX102" s="30"/>
      <c r="AY102" s="30"/>
      <c r="AZ102" s="30"/>
    </row>
    <row r="103">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c r="AU103" s="30"/>
      <c r="AV103" s="30"/>
      <c r="AW103" s="30"/>
      <c r="AX103" s="30"/>
      <c r="AY103" s="30"/>
      <c r="AZ103" s="30"/>
    </row>
    <row r="10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c r="AV104" s="30"/>
      <c r="AW104" s="30"/>
      <c r="AX104" s="30"/>
      <c r="AY104" s="30"/>
      <c r="AZ104" s="30"/>
    </row>
    <row r="10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c r="AU105" s="30"/>
      <c r="AV105" s="30"/>
      <c r="AW105" s="30"/>
      <c r="AX105" s="30"/>
      <c r="AY105" s="30"/>
      <c r="AZ105" s="30"/>
    </row>
    <row r="106">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row>
    <row r="107">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c r="AU107" s="30"/>
      <c r="AV107" s="30"/>
      <c r="AW107" s="30"/>
      <c r="AX107" s="30"/>
      <c r="AY107" s="30"/>
      <c r="AZ107" s="30"/>
    </row>
    <row r="108">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c r="AU108" s="30"/>
      <c r="AV108" s="30"/>
      <c r="AW108" s="30"/>
      <c r="AX108" s="30"/>
      <c r="AY108" s="30"/>
      <c r="AZ108" s="30"/>
    </row>
    <row r="109">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c r="AU109" s="30"/>
      <c r="AV109" s="30"/>
      <c r="AW109" s="30"/>
      <c r="AX109" s="30"/>
      <c r="AY109" s="30"/>
      <c r="AZ109" s="30"/>
    </row>
    <row r="110">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c r="AU110" s="30"/>
      <c r="AV110" s="30"/>
      <c r="AW110" s="30"/>
      <c r="AX110" s="30"/>
      <c r="AY110" s="30"/>
      <c r="AZ110" s="30"/>
    </row>
    <row r="11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30"/>
      <c r="AZ111" s="30"/>
    </row>
    <row r="112">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30"/>
      <c r="AZ112" s="30"/>
    </row>
    <row r="113">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30"/>
      <c r="AZ113" s="30"/>
    </row>
    <row r="11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30"/>
      <c r="AZ114" s="30"/>
    </row>
    <row r="11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30"/>
      <c r="AZ115" s="30"/>
    </row>
    <row r="116">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30"/>
      <c r="AZ116" s="30"/>
    </row>
    <row r="117">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30"/>
      <c r="AZ117" s="30"/>
    </row>
    <row r="118">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row>
    <row r="119">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c r="AU119" s="30"/>
      <c r="AV119" s="30"/>
      <c r="AW119" s="30"/>
      <c r="AX119" s="30"/>
      <c r="AY119" s="30"/>
      <c r="AZ119" s="30"/>
    </row>
    <row r="120">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row>
    <row r="12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c r="AU121" s="30"/>
      <c r="AV121" s="30"/>
      <c r="AW121" s="30"/>
      <c r="AX121" s="30"/>
      <c r="AY121" s="30"/>
      <c r="AZ121" s="30"/>
    </row>
    <row r="122">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row>
    <row r="123">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c r="AU123" s="30"/>
      <c r="AV123" s="30"/>
      <c r="AW123" s="30"/>
      <c r="AX123" s="30"/>
      <c r="AY123" s="30"/>
      <c r="AZ123" s="30"/>
    </row>
    <row r="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c r="AU124" s="30"/>
      <c r="AV124" s="30"/>
      <c r="AW124" s="30"/>
      <c r="AX124" s="30"/>
      <c r="AY124" s="30"/>
      <c r="AZ124" s="30"/>
    </row>
    <row r="1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0"/>
      <c r="AY125" s="30"/>
      <c r="AZ125" s="30"/>
    </row>
    <row r="126">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c r="AU126" s="30"/>
      <c r="AV126" s="30"/>
      <c r="AW126" s="30"/>
      <c r="AX126" s="30"/>
      <c r="AY126" s="30"/>
      <c r="AZ126" s="30"/>
    </row>
    <row r="127">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c r="AU127" s="30"/>
      <c r="AV127" s="30"/>
      <c r="AW127" s="30"/>
      <c r="AX127" s="30"/>
      <c r="AY127" s="30"/>
      <c r="AZ127" s="30"/>
    </row>
    <row r="128">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0"/>
      <c r="AY128" s="30"/>
      <c r="AZ128" s="30"/>
    </row>
    <row r="129">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c r="AU129" s="30"/>
      <c r="AV129" s="30"/>
      <c r="AW129" s="30"/>
      <c r="AX129" s="30"/>
      <c r="AY129" s="30"/>
      <c r="AZ129" s="30"/>
    </row>
    <row r="130">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c r="AU130" s="30"/>
      <c r="AV130" s="30"/>
      <c r="AW130" s="30"/>
      <c r="AX130" s="30"/>
      <c r="AY130" s="30"/>
      <c r="AZ130" s="30"/>
    </row>
    <row r="13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c r="AU131" s="30"/>
      <c r="AV131" s="30"/>
      <c r="AW131" s="30"/>
      <c r="AX131" s="30"/>
      <c r="AY131" s="30"/>
      <c r="AZ131" s="30"/>
    </row>
    <row r="132">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c r="AU132" s="30"/>
      <c r="AV132" s="30"/>
      <c r="AW132" s="30"/>
      <c r="AX132" s="30"/>
      <c r="AY132" s="30"/>
      <c r="AZ132" s="30"/>
    </row>
    <row r="133">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c r="AU133" s="30"/>
      <c r="AV133" s="30"/>
      <c r="AW133" s="30"/>
      <c r="AX133" s="30"/>
      <c r="AY133" s="30"/>
      <c r="AZ133" s="30"/>
    </row>
    <row r="13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row>
    <row r="13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row>
    <row r="136">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row>
    <row r="137">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row>
    <row r="138">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row>
    <row r="139">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c r="AU139" s="30"/>
      <c r="AV139" s="30"/>
      <c r="AW139" s="30"/>
      <c r="AX139" s="30"/>
      <c r="AY139" s="30"/>
      <c r="AZ139" s="30"/>
    </row>
    <row r="140">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c r="AU140" s="30"/>
      <c r="AV140" s="30"/>
      <c r="AW140" s="30"/>
      <c r="AX140" s="30"/>
      <c r="AY140" s="30"/>
      <c r="AZ140" s="30"/>
    </row>
    <row r="14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c r="AU141" s="30"/>
      <c r="AV141" s="30"/>
      <c r="AW141" s="30"/>
      <c r="AX141" s="30"/>
      <c r="AY141" s="30"/>
      <c r="AZ141" s="30"/>
    </row>
    <row r="142">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row>
    <row r="143">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c r="AU143" s="30"/>
      <c r="AV143" s="30"/>
      <c r="AW143" s="30"/>
      <c r="AX143" s="30"/>
      <c r="AY143" s="30"/>
      <c r="AZ143" s="30"/>
    </row>
    <row r="14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c r="AU144" s="30"/>
      <c r="AV144" s="30"/>
      <c r="AW144" s="30"/>
      <c r="AX144" s="30"/>
      <c r="AY144" s="30"/>
      <c r="AZ144" s="30"/>
    </row>
    <row r="14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c r="AW145" s="30"/>
      <c r="AX145" s="30"/>
      <c r="AY145" s="30"/>
      <c r="AZ145" s="30"/>
    </row>
    <row r="146">
      <c r="A146" s="30"/>
      <c r="B146" s="30"/>
      <c r="C146" s="30"/>
      <c r="D146" s="30"/>
      <c r="E146" s="30"/>
      <c r="F146" s="30"/>
      <c r="G146" s="30"/>
      <c r="H146" s="32"/>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c r="AW146" s="30"/>
      <c r="AX146" s="30"/>
      <c r="AY146" s="30"/>
      <c r="AZ146" s="30"/>
    </row>
    <row r="147">
      <c r="A147" s="30"/>
      <c r="B147" s="30"/>
      <c r="C147" s="30"/>
      <c r="D147" s="30"/>
      <c r="E147" s="30"/>
      <c r="F147" s="30"/>
      <c r="G147" s="30"/>
      <c r="H147" s="32"/>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c r="AW147" s="30"/>
      <c r="AX147" s="30"/>
      <c r="AY147" s="30"/>
      <c r="AZ147" s="30"/>
    </row>
    <row r="148">
      <c r="A148" s="30"/>
      <c r="B148" s="30"/>
      <c r="C148" s="30"/>
      <c r="D148" s="30"/>
      <c r="E148" s="30"/>
      <c r="F148" s="30"/>
      <c r="G148" s="30"/>
      <c r="H148" s="32"/>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c r="AW148" s="30"/>
      <c r="AX148" s="30"/>
      <c r="AY148" s="30"/>
      <c r="AZ148" s="30"/>
    </row>
    <row r="149">
      <c r="A149" s="30"/>
      <c r="B149" s="30"/>
      <c r="C149" s="30"/>
      <c r="D149" s="30"/>
      <c r="E149" s="30"/>
      <c r="F149" s="30"/>
      <c r="G149" s="30"/>
      <c r="H149" s="32"/>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c r="AW149" s="30"/>
      <c r="AX149" s="30"/>
      <c r="AY149" s="30"/>
      <c r="AZ149" s="30"/>
    </row>
    <row r="150">
      <c r="A150" s="30"/>
      <c r="B150" s="30"/>
      <c r="C150" s="30"/>
      <c r="D150" s="30"/>
      <c r="E150" s="30"/>
      <c r="F150" s="30"/>
      <c r="G150" s="30"/>
      <c r="H150" s="32"/>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row>
    <row r="151">
      <c r="A151" s="30"/>
      <c r="B151" s="30"/>
      <c r="C151" s="30"/>
      <c r="D151" s="30"/>
      <c r="E151" s="30"/>
      <c r="F151" s="30"/>
      <c r="G151" s="30"/>
      <c r="H151" s="32"/>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row>
    <row r="152">
      <c r="A152" s="30"/>
      <c r="B152" s="30"/>
      <c r="C152" s="30"/>
      <c r="D152" s="30"/>
      <c r="E152" s="30"/>
      <c r="F152" s="30"/>
      <c r="G152" s="30"/>
      <c r="H152" s="32"/>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row>
    <row r="153">
      <c r="A153" s="30"/>
      <c r="B153" s="30"/>
      <c r="C153" s="30"/>
      <c r="D153" s="30"/>
      <c r="E153" s="30"/>
      <c r="F153" s="30"/>
      <c r="G153" s="30"/>
      <c r="H153" s="32"/>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row>
    <row r="154">
      <c r="A154" s="30"/>
      <c r="B154" s="30"/>
      <c r="C154" s="30"/>
      <c r="D154" s="30"/>
      <c r="E154" s="30"/>
      <c r="F154" s="30"/>
      <c r="G154" s="30"/>
      <c r="H154" s="32"/>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row>
    <row r="155">
      <c r="A155" s="30"/>
      <c r="B155" s="30"/>
      <c r="C155" s="30"/>
      <c r="D155" s="30"/>
      <c r="E155" s="30"/>
      <c r="F155" s="30"/>
      <c r="G155" s="30"/>
      <c r="H155" s="32"/>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row>
    <row r="156">
      <c r="A156" s="30"/>
      <c r="B156" s="30"/>
      <c r="C156" s="30"/>
      <c r="D156" s="30"/>
      <c r="E156" s="30"/>
      <c r="F156" s="30"/>
      <c r="G156" s="30"/>
      <c r="H156" s="32"/>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row>
    <row r="157">
      <c r="A157" s="30"/>
      <c r="B157" s="30"/>
      <c r="C157" s="30"/>
      <c r="D157" s="30"/>
      <c r="E157" s="30"/>
      <c r="F157" s="30"/>
      <c r="G157" s="30"/>
      <c r="H157" s="32"/>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row>
    <row r="158">
      <c r="A158" s="30"/>
      <c r="B158" s="30"/>
      <c r="C158" s="30"/>
      <c r="D158" s="30"/>
      <c r="E158" s="30"/>
      <c r="F158" s="30"/>
      <c r="G158" s="30"/>
      <c r="H158" s="32"/>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row>
    <row r="159">
      <c r="A159" s="30"/>
      <c r="B159" s="30"/>
      <c r="C159" s="30"/>
      <c r="D159" s="30"/>
      <c r="E159" s="30"/>
      <c r="F159" s="30"/>
      <c r="G159" s="30"/>
      <c r="H159" s="32"/>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row>
    <row r="160">
      <c r="A160" s="30"/>
      <c r="B160" s="30"/>
      <c r="C160" s="30"/>
      <c r="D160" s="30"/>
      <c r="E160" s="30"/>
      <c r="F160" s="30"/>
      <c r="G160" s="30"/>
      <c r="H160" s="32"/>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row>
    <row r="161">
      <c r="A161" s="30"/>
      <c r="B161" s="30"/>
      <c r="C161" s="30"/>
      <c r="D161" s="30"/>
      <c r="E161" s="30"/>
      <c r="F161" s="30"/>
      <c r="G161" s="30"/>
      <c r="H161" s="32"/>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row>
    <row r="162">
      <c r="A162" s="30"/>
      <c r="B162" s="30"/>
      <c r="C162" s="30"/>
      <c r="D162" s="30"/>
      <c r="E162" s="30"/>
      <c r="F162" s="30"/>
      <c r="G162" s="30"/>
      <c r="H162" s="32"/>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row>
    <row r="163">
      <c r="A163" s="30"/>
      <c r="B163" s="30"/>
      <c r="C163" s="30"/>
      <c r="D163" s="30"/>
      <c r="E163" s="30"/>
      <c r="F163" s="30"/>
      <c r="G163" s="30"/>
      <c r="H163" s="32"/>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row>
    <row r="164">
      <c r="A164" s="30"/>
      <c r="B164" s="30"/>
      <c r="C164" s="30"/>
      <c r="D164" s="30"/>
      <c r="E164" s="30"/>
      <c r="F164" s="30"/>
      <c r="G164" s="30"/>
      <c r="H164" s="32"/>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row>
    <row r="165">
      <c r="A165" s="30"/>
      <c r="B165" s="30"/>
      <c r="C165" s="30"/>
      <c r="D165" s="30"/>
      <c r="E165" s="30"/>
      <c r="F165" s="30"/>
      <c r="G165" s="30"/>
      <c r="H165" s="32"/>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row>
    <row r="166">
      <c r="A166" s="30"/>
      <c r="B166" s="30"/>
      <c r="C166" s="30"/>
      <c r="D166" s="30"/>
      <c r="E166" s="30"/>
      <c r="F166" s="30"/>
      <c r="G166" s="30"/>
      <c r="H166" s="32"/>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row>
    <row r="167">
      <c r="A167" s="30"/>
      <c r="B167" s="30"/>
      <c r="C167" s="30"/>
      <c r="D167" s="30"/>
      <c r="E167" s="30"/>
      <c r="F167" s="30"/>
      <c r="G167" s="30"/>
      <c r="H167" s="32"/>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row>
    <row r="168">
      <c r="A168" s="30"/>
      <c r="B168" s="30"/>
      <c r="C168" s="30"/>
      <c r="D168" s="30"/>
      <c r="E168" s="30"/>
      <c r="F168" s="30"/>
      <c r="G168" s="30"/>
      <c r="H168" s="32"/>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row>
    <row r="169">
      <c r="A169" s="30"/>
      <c r="B169" s="30"/>
      <c r="C169" s="30"/>
      <c r="D169" s="30"/>
      <c r="E169" s="30"/>
      <c r="F169" s="30"/>
      <c r="G169" s="30"/>
      <c r="H169" s="32"/>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row>
    <row r="170">
      <c r="A170" s="30"/>
      <c r="B170" s="30"/>
      <c r="C170" s="30"/>
      <c r="D170" s="30"/>
      <c r="E170" s="30"/>
      <c r="F170" s="30"/>
      <c r="G170" s="30"/>
      <c r="H170" s="32"/>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row>
    <row r="171">
      <c r="A171" s="30"/>
      <c r="B171" s="30"/>
      <c r="C171" s="30"/>
      <c r="D171" s="30"/>
      <c r="E171" s="30"/>
      <c r="F171" s="30"/>
      <c r="G171" s="30"/>
      <c r="H171" s="32"/>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c r="AU171" s="30"/>
      <c r="AV171" s="30"/>
      <c r="AW171" s="30"/>
      <c r="AX171" s="30"/>
      <c r="AY171" s="30"/>
      <c r="AZ171" s="30"/>
    </row>
    <row r="172">
      <c r="A172" s="30"/>
      <c r="B172" s="30"/>
      <c r="C172" s="30"/>
      <c r="D172" s="30"/>
      <c r="E172" s="30"/>
      <c r="F172" s="30"/>
      <c r="G172" s="30"/>
      <c r="H172" s="32"/>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c r="AU172" s="30"/>
      <c r="AV172" s="30"/>
      <c r="AW172" s="30"/>
      <c r="AX172" s="30"/>
      <c r="AY172" s="30"/>
      <c r="AZ172" s="30"/>
    </row>
    <row r="173">
      <c r="A173" s="30"/>
      <c r="B173" s="30"/>
      <c r="C173" s="30"/>
      <c r="D173" s="30"/>
      <c r="E173" s="30"/>
      <c r="F173" s="30"/>
      <c r="G173" s="30"/>
      <c r="H173" s="32"/>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c r="AU173" s="30"/>
      <c r="AV173" s="30"/>
      <c r="AW173" s="30"/>
      <c r="AX173" s="30"/>
      <c r="AY173" s="30"/>
      <c r="AZ173" s="30"/>
    </row>
    <row r="174">
      <c r="A174" s="30"/>
      <c r="B174" s="30"/>
      <c r="C174" s="30"/>
      <c r="D174" s="30"/>
      <c r="E174" s="30"/>
      <c r="F174" s="30"/>
      <c r="G174" s="30"/>
      <c r="H174" s="32"/>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row>
    <row r="175">
      <c r="A175" s="30"/>
      <c r="B175" s="30"/>
      <c r="C175" s="30"/>
      <c r="D175" s="30"/>
      <c r="E175" s="30"/>
      <c r="F175" s="30"/>
      <c r="G175" s="30"/>
      <c r="H175" s="32"/>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row>
    <row r="176">
      <c r="A176" s="30"/>
      <c r="B176" s="30"/>
      <c r="C176" s="30"/>
      <c r="D176" s="30"/>
      <c r="E176" s="30"/>
      <c r="F176" s="30"/>
      <c r="G176" s="30"/>
      <c r="H176" s="32"/>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c r="AU176" s="30"/>
      <c r="AV176" s="30"/>
      <c r="AW176" s="30"/>
      <c r="AX176" s="30"/>
      <c r="AY176" s="30"/>
      <c r="AZ176" s="30"/>
    </row>
    <row r="177">
      <c r="A177" s="30"/>
      <c r="B177" s="30"/>
      <c r="C177" s="30"/>
      <c r="D177" s="30"/>
      <c r="E177" s="30"/>
      <c r="F177" s="30"/>
      <c r="G177" s="30"/>
      <c r="H177" s="32"/>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c r="AU177" s="30"/>
      <c r="AV177" s="30"/>
      <c r="AW177" s="30"/>
      <c r="AX177" s="30"/>
      <c r="AY177" s="30"/>
      <c r="AZ177" s="30"/>
    </row>
    <row r="178">
      <c r="A178" s="30"/>
      <c r="B178" s="30"/>
      <c r="C178" s="30"/>
      <c r="D178" s="30"/>
      <c r="E178" s="30"/>
      <c r="F178" s="30"/>
      <c r="G178" s="30"/>
      <c r="H178" s="32"/>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c r="AU178" s="30"/>
      <c r="AV178" s="30"/>
      <c r="AW178" s="30"/>
      <c r="AX178" s="30"/>
      <c r="AY178" s="30"/>
      <c r="AZ178" s="30"/>
    </row>
    <row r="179">
      <c r="A179" s="30"/>
      <c r="B179" s="30"/>
      <c r="C179" s="30"/>
      <c r="D179" s="30"/>
      <c r="E179" s="30"/>
      <c r="F179" s="30"/>
      <c r="G179" s="30"/>
      <c r="H179" s="32"/>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c r="AU179" s="30"/>
      <c r="AV179" s="30"/>
      <c r="AW179" s="30"/>
      <c r="AX179" s="30"/>
      <c r="AY179" s="30"/>
      <c r="AZ179" s="30"/>
    </row>
    <row r="180">
      <c r="A180" s="30"/>
      <c r="B180" s="30"/>
      <c r="C180" s="30"/>
      <c r="D180" s="30"/>
      <c r="E180" s="30"/>
      <c r="F180" s="30"/>
      <c r="G180" s="30"/>
      <c r="H180" s="32"/>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c r="AU180" s="30"/>
      <c r="AV180" s="30"/>
      <c r="AW180" s="30"/>
      <c r="AX180" s="30"/>
      <c r="AY180" s="30"/>
      <c r="AZ180" s="30"/>
    </row>
    <row r="181">
      <c r="A181" s="30"/>
      <c r="B181" s="30"/>
      <c r="C181" s="30"/>
      <c r="D181" s="30"/>
      <c r="E181" s="30"/>
      <c r="F181" s="30"/>
      <c r="G181" s="30"/>
      <c r="H181" s="32"/>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c r="AU181" s="30"/>
      <c r="AV181" s="30"/>
      <c r="AW181" s="30"/>
      <c r="AX181" s="30"/>
      <c r="AY181" s="30"/>
      <c r="AZ181" s="30"/>
    </row>
    <row r="182">
      <c r="A182" s="30"/>
      <c r="B182" s="30"/>
      <c r="C182" s="30"/>
      <c r="D182" s="30"/>
      <c r="E182" s="30"/>
      <c r="F182" s="30"/>
      <c r="G182" s="30"/>
      <c r="H182" s="32"/>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row>
    <row r="183">
      <c r="A183" s="30"/>
      <c r="B183" s="30"/>
      <c r="C183" s="30"/>
      <c r="D183" s="30"/>
      <c r="E183" s="30"/>
      <c r="F183" s="30"/>
      <c r="G183" s="30"/>
      <c r="H183" s="32"/>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row>
    <row r="184">
      <c r="A184" s="30"/>
      <c r="B184" s="30"/>
      <c r="C184" s="30"/>
      <c r="D184" s="30"/>
      <c r="E184" s="30"/>
      <c r="F184" s="30"/>
      <c r="G184" s="30"/>
      <c r="H184" s="32"/>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row>
    <row r="185">
      <c r="A185" s="30"/>
      <c r="B185" s="30"/>
      <c r="C185" s="30"/>
      <c r="D185" s="30"/>
      <c r="E185" s="30"/>
      <c r="F185" s="30"/>
      <c r="G185" s="30"/>
      <c r="H185" s="32"/>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row>
    <row r="186">
      <c r="A186" s="30"/>
      <c r="B186" s="30"/>
      <c r="C186" s="30"/>
      <c r="D186" s="30"/>
      <c r="E186" s="30"/>
      <c r="F186" s="30"/>
      <c r="G186" s="30"/>
      <c r="H186" s="32"/>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row>
    <row r="187">
      <c r="A187" s="30"/>
      <c r="B187" s="30"/>
      <c r="C187" s="30"/>
      <c r="D187" s="30"/>
      <c r="E187" s="30"/>
      <c r="F187" s="30"/>
      <c r="G187" s="30"/>
      <c r="H187" s="32"/>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row>
    <row r="188">
      <c r="A188" s="30"/>
      <c r="B188" s="30"/>
      <c r="C188" s="30"/>
      <c r="D188" s="30"/>
      <c r="E188" s="30"/>
      <c r="F188" s="30"/>
      <c r="G188" s="30"/>
      <c r="H188" s="32"/>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row>
    <row r="189">
      <c r="A189" s="30"/>
      <c r="B189" s="30"/>
      <c r="C189" s="30"/>
      <c r="D189" s="30"/>
      <c r="E189" s="30"/>
      <c r="F189" s="30"/>
      <c r="G189" s="30"/>
      <c r="H189" s="32"/>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row>
    <row r="190">
      <c r="A190" s="30"/>
      <c r="B190" s="30"/>
      <c r="C190" s="30"/>
      <c r="D190" s="30"/>
      <c r="E190" s="30"/>
      <c r="F190" s="30"/>
      <c r="G190" s="30"/>
      <c r="H190" s="32"/>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row>
    <row r="191">
      <c r="A191" s="30"/>
      <c r="B191" s="30"/>
      <c r="C191" s="30"/>
      <c r="D191" s="30"/>
      <c r="E191" s="30"/>
      <c r="F191" s="30"/>
      <c r="G191" s="30"/>
      <c r="H191" s="32"/>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row>
    <row r="192">
      <c r="A192" s="30"/>
      <c r="B192" s="30"/>
      <c r="C192" s="30"/>
      <c r="D192" s="30"/>
      <c r="E192" s="30"/>
      <c r="F192" s="30"/>
      <c r="G192" s="30"/>
      <c r="H192" s="32"/>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c r="AU192" s="30"/>
      <c r="AV192" s="30"/>
      <c r="AW192" s="30"/>
      <c r="AX192" s="30"/>
      <c r="AY192" s="30"/>
      <c r="AZ192" s="30"/>
    </row>
    <row r="193">
      <c r="A193" s="30"/>
      <c r="B193" s="30"/>
      <c r="C193" s="30"/>
      <c r="D193" s="30"/>
      <c r="E193" s="30"/>
      <c r="F193" s="30"/>
      <c r="G193" s="30"/>
      <c r="H193" s="32"/>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c r="AU193" s="30"/>
      <c r="AV193" s="30"/>
      <c r="AW193" s="30"/>
      <c r="AX193" s="30"/>
      <c r="AY193" s="30"/>
      <c r="AZ193" s="30"/>
    </row>
    <row r="194">
      <c r="A194" s="30"/>
      <c r="B194" s="30"/>
      <c r="C194" s="30"/>
      <c r="D194" s="30"/>
      <c r="E194" s="30"/>
      <c r="F194" s="30"/>
      <c r="G194" s="30"/>
      <c r="H194" s="32"/>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c r="AU194" s="30"/>
      <c r="AV194" s="30"/>
      <c r="AW194" s="30"/>
      <c r="AX194" s="30"/>
      <c r="AY194" s="30"/>
      <c r="AZ194" s="30"/>
    </row>
    <row r="195">
      <c r="A195" s="30"/>
      <c r="B195" s="30"/>
      <c r="C195" s="30"/>
      <c r="D195" s="30"/>
      <c r="E195" s="30"/>
      <c r="F195" s="30"/>
      <c r="G195" s="30"/>
      <c r="H195" s="32"/>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c r="AU195" s="30"/>
      <c r="AV195" s="30"/>
      <c r="AW195" s="30"/>
      <c r="AX195" s="30"/>
      <c r="AY195" s="30"/>
      <c r="AZ195" s="30"/>
    </row>
    <row r="196">
      <c r="A196" s="30"/>
      <c r="B196" s="30"/>
      <c r="C196" s="30"/>
      <c r="D196" s="30"/>
      <c r="E196" s="30"/>
      <c r="F196" s="30"/>
      <c r="G196" s="30"/>
      <c r="H196" s="32"/>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c r="AU196" s="30"/>
      <c r="AV196" s="30"/>
      <c r="AW196" s="30"/>
      <c r="AX196" s="30"/>
      <c r="AY196" s="30"/>
      <c r="AZ196" s="30"/>
    </row>
    <row r="197">
      <c r="A197" s="30"/>
      <c r="B197" s="30"/>
      <c r="C197" s="30"/>
      <c r="D197" s="30"/>
      <c r="E197" s="30"/>
      <c r="F197" s="30"/>
      <c r="G197" s="30"/>
      <c r="H197" s="32"/>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c r="AU197" s="30"/>
      <c r="AV197" s="30"/>
      <c r="AW197" s="30"/>
      <c r="AX197" s="30"/>
      <c r="AY197" s="30"/>
      <c r="AZ197" s="30"/>
    </row>
    <row r="198">
      <c r="A198" s="30"/>
      <c r="B198" s="30"/>
      <c r="C198" s="30"/>
      <c r="D198" s="30"/>
      <c r="E198" s="30"/>
      <c r="F198" s="30"/>
      <c r="G198" s="30"/>
      <c r="H198" s="32"/>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c r="AU198" s="30"/>
      <c r="AV198" s="30"/>
      <c r="AW198" s="30"/>
      <c r="AX198" s="30"/>
      <c r="AY198" s="30"/>
      <c r="AZ198" s="30"/>
    </row>
    <row r="199">
      <c r="A199" s="30"/>
      <c r="B199" s="30"/>
      <c r="C199" s="30"/>
      <c r="D199" s="30"/>
      <c r="E199" s="30"/>
      <c r="F199" s="30"/>
      <c r="G199" s="30"/>
      <c r="H199" s="32"/>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c r="AU199" s="30"/>
      <c r="AV199" s="30"/>
      <c r="AW199" s="30"/>
      <c r="AX199" s="30"/>
      <c r="AY199" s="30"/>
      <c r="AZ199" s="30"/>
    </row>
    <row r="200">
      <c r="A200" s="30"/>
      <c r="B200" s="30"/>
      <c r="C200" s="30"/>
      <c r="D200" s="30"/>
      <c r="E200" s="30"/>
      <c r="F200" s="30"/>
      <c r="G200" s="30"/>
      <c r="H200" s="32"/>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c r="AU200" s="30"/>
      <c r="AV200" s="30"/>
      <c r="AW200" s="30"/>
      <c r="AX200" s="30"/>
      <c r="AY200" s="30"/>
      <c r="AZ200" s="30"/>
    </row>
    <row r="201">
      <c r="A201" s="30"/>
      <c r="B201" s="30"/>
      <c r="C201" s="30"/>
      <c r="D201" s="30"/>
      <c r="E201" s="30"/>
      <c r="F201" s="30"/>
      <c r="G201" s="30"/>
      <c r="H201" s="32"/>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row>
    <row r="202">
      <c r="A202" s="30"/>
      <c r="B202" s="30"/>
      <c r="C202" s="30"/>
      <c r="D202" s="30"/>
      <c r="E202" s="30"/>
      <c r="F202" s="30"/>
      <c r="G202" s="30"/>
      <c r="H202" s="32"/>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c r="AU202" s="30"/>
      <c r="AV202" s="30"/>
      <c r="AW202" s="30"/>
      <c r="AX202" s="30"/>
      <c r="AY202" s="30"/>
      <c r="AZ202" s="30"/>
    </row>
    <row r="203">
      <c r="A203" s="30"/>
      <c r="B203" s="30"/>
      <c r="C203" s="30"/>
      <c r="D203" s="30"/>
      <c r="E203" s="30"/>
      <c r="F203" s="30"/>
      <c r="G203" s="30"/>
      <c r="H203" s="32"/>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c r="AU203" s="30"/>
      <c r="AV203" s="30"/>
      <c r="AW203" s="30"/>
      <c r="AX203" s="30"/>
      <c r="AY203" s="30"/>
      <c r="AZ203" s="30"/>
    </row>
    <row r="204">
      <c r="A204" s="30"/>
      <c r="B204" s="30"/>
      <c r="C204" s="30"/>
      <c r="D204" s="30"/>
      <c r="E204" s="30"/>
      <c r="F204" s="30"/>
      <c r="G204" s="30"/>
      <c r="H204" s="32"/>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c r="AU204" s="30"/>
      <c r="AV204" s="30"/>
      <c r="AW204" s="30"/>
      <c r="AX204" s="30"/>
      <c r="AY204" s="30"/>
      <c r="AZ204" s="30"/>
    </row>
    <row r="205">
      <c r="A205" s="30"/>
      <c r="B205" s="30"/>
      <c r="C205" s="30"/>
      <c r="D205" s="30"/>
      <c r="E205" s="30"/>
      <c r="F205" s="30"/>
      <c r="G205" s="30"/>
      <c r="H205" s="32"/>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c r="AU205" s="30"/>
      <c r="AV205" s="30"/>
      <c r="AW205" s="30"/>
      <c r="AX205" s="30"/>
      <c r="AY205" s="30"/>
      <c r="AZ205" s="30"/>
    </row>
    <row r="206">
      <c r="A206" s="30"/>
      <c r="B206" s="30"/>
      <c r="C206" s="30"/>
      <c r="D206" s="30"/>
      <c r="E206" s="30"/>
      <c r="F206" s="30"/>
      <c r="G206" s="30"/>
      <c r="H206" s="32"/>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c r="AU206" s="30"/>
      <c r="AV206" s="30"/>
      <c r="AW206" s="30"/>
      <c r="AX206" s="30"/>
      <c r="AY206" s="30"/>
      <c r="AZ206" s="30"/>
    </row>
    <row r="207">
      <c r="A207" s="30"/>
      <c r="B207" s="30"/>
      <c r="C207" s="30"/>
      <c r="D207" s="30"/>
      <c r="E207" s="30"/>
      <c r="F207" s="30"/>
      <c r="G207" s="30"/>
      <c r="H207" s="32"/>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c r="AU207" s="30"/>
      <c r="AV207" s="30"/>
      <c r="AW207" s="30"/>
      <c r="AX207" s="30"/>
      <c r="AY207" s="30"/>
      <c r="AZ207" s="30"/>
    </row>
    <row r="208">
      <c r="A208" s="30"/>
      <c r="B208" s="30"/>
      <c r="C208" s="30"/>
      <c r="D208" s="30"/>
      <c r="E208" s="30"/>
      <c r="F208" s="30"/>
      <c r="G208" s="30"/>
      <c r="H208" s="32"/>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c r="AU208" s="30"/>
      <c r="AV208" s="30"/>
      <c r="AW208" s="30"/>
      <c r="AX208" s="30"/>
      <c r="AY208" s="30"/>
      <c r="AZ208" s="30"/>
    </row>
    <row r="209">
      <c r="A209" s="30"/>
      <c r="B209" s="30"/>
      <c r="C209" s="30"/>
      <c r="D209" s="30"/>
      <c r="E209" s="30"/>
      <c r="F209" s="30"/>
      <c r="G209" s="30"/>
      <c r="H209" s="32"/>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c r="AU209" s="30"/>
      <c r="AV209" s="30"/>
      <c r="AW209" s="30"/>
      <c r="AX209" s="30"/>
      <c r="AY209" s="30"/>
      <c r="AZ209" s="30"/>
    </row>
    <row r="210">
      <c r="A210" s="30"/>
      <c r="B210" s="30"/>
      <c r="C210" s="30"/>
      <c r="D210" s="30"/>
      <c r="E210" s="30"/>
      <c r="F210" s="30"/>
      <c r="G210" s="30"/>
      <c r="H210" s="32"/>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c r="AU210" s="30"/>
      <c r="AV210" s="30"/>
      <c r="AW210" s="30"/>
      <c r="AX210" s="30"/>
      <c r="AY210" s="30"/>
      <c r="AZ210" s="30"/>
    </row>
    <row r="211">
      <c r="A211" s="30"/>
      <c r="B211" s="30"/>
      <c r="C211" s="30"/>
      <c r="D211" s="30"/>
      <c r="E211" s="30"/>
      <c r="F211" s="30"/>
      <c r="G211" s="30"/>
      <c r="H211" s="32"/>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c r="AU211" s="30"/>
      <c r="AV211" s="30"/>
      <c r="AW211" s="30"/>
      <c r="AX211" s="30"/>
      <c r="AY211" s="30"/>
      <c r="AZ211" s="30"/>
    </row>
    <row r="212">
      <c r="A212" s="30"/>
      <c r="B212" s="30"/>
      <c r="C212" s="30"/>
      <c r="D212" s="30"/>
      <c r="E212" s="30"/>
      <c r="F212" s="30"/>
      <c r="G212" s="30"/>
      <c r="H212" s="32"/>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c r="AU212" s="30"/>
      <c r="AV212" s="30"/>
      <c r="AW212" s="30"/>
      <c r="AX212" s="30"/>
      <c r="AY212" s="30"/>
      <c r="AZ212" s="30"/>
    </row>
    <row r="213">
      <c r="A213" s="30"/>
      <c r="B213" s="30"/>
      <c r="C213" s="30"/>
      <c r="D213" s="30"/>
      <c r="E213" s="30"/>
      <c r="F213" s="30"/>
      <c r="G213" s="30"/>
      <c r="H213" s="32"/>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c r="AU213" s="30"/>
      <c r="AV213" s="30"/>
      <c r="AW213" s="30"/>
      <c r="AX213" s="30"/>
      <c r="AY213" s="30"/>
      <c r="AZ213" s="30"/>
    </row>
    <row r="214">
      <c r="A214" s="30"/>
      <c r="B214" s="30"/>
      <c r="C214" s="30"/>
      <c r="D214" s="30"/>
      <c r="E214" s="30"/>
      <c r="F214" s="30"/>
      <c r="G214" s="30"/>
      <c r="H214" s="32"/>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c r="AU214" s="30"/>
      <c r="AV214" s="30"/>
      <c r="AW214" s="30"/>
      <c r="AX214" s="30"/>
      <c r="AY214" s="30"/>
      <c r="AZ214" s="30"/>
    </row>
    <row r="215">
      <c r="A215" s="30"/>
      <c r="B215" s="30"/>
      <c r="C215" s="30"/>
      <c r="D215" s="30"/>
      <c r="E215" s="30"/>
      <c r="F215" s="30"/>
      <c r="G215" s="30"/>
      <c r="H215" s="32"/>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c r="AU215" s="30"/>
      <c r="AV215" s="30"/>
      <c r="AW215" s="30"/>
      <c r="AX215" s="30"/>
      <c r="AY215" s="30"/>
      <c r="AZ215" s="30"/>
    </row>
    <row r="216">
      <c r="A216" s="30"/>
      <c r="B216" s="30"/>
      <c r="C216" s="30"/>
      <c r="D216" s="30"/>
      <c r="E216" s="30"/>
      <c r="F216" s="30"/>
      <c r="G216" s="30"/>
      <c r="H216" s="32"/>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c r="AU216" s="30"/>
      <c r="AV216" s="30"/>
      <c r="AW216" s="30"/>
      <c r="AX216" s="30"/>
      <c r="AY216" s="30"/>
      <c r="AZ216" s="30"/>
    </row>
    <row r="217">
      <c r="A217" s="30"/>
      <c r="B217" s="30"/>
      <c r="C217" s="30"/>
      <c r="D217" s="30"/>
      <c r="E217" s="30"/>
      <c r="F217" s="30"/>
      <c r="G217" s="30"/>
      <c r="H217" s="32"/>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c r="AU217" s="30"/>
      <c r="AV217" s="30"/>
      <c r="AW217" s="30"/>
      <c r="AX217" s="30"/>
      <c r="AY217" s="30"/>
      <c r="AZ217" s="30"/>
    </row>
    <row r="218">
      <c r="A218" s="30"/>
      <c r="B218" s="30"/>
      <c r="C218" s="30"/>
      <c r="D218" s="30"/>
      <c r="E218" s="30"/>
      <c r="F218" s="30"/>
      <c r="G218" s="30"/>
      <c r="H218" s="32"/>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c r="AU218" s="30"/>
      <c r="AV218" s="30"/>
      <c r="AW218" s="30"/>
      <c r="AX218" s="30"/>
      <c r="AY218" s="30"/>
      <c r="AZ218" s="30"/>
    </row>
    <row r="219">
      <c r="A219" s="30"/>
      <c r="B219" s="30"/>
      <c r="C219" s="30"/>
      <c r="D219" s="30"/>
      <c r="E219" s="30"/>
      <c r="F219" s="30"/>
      <c r="G219" s="30"/>
      <c r="H219" s="32"/>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c r="AU219" s="30"/>
      <c r="AV219" s="30"/>
      <c r="AW219" s="30"/>
      <c r="AX219" s="30"/>
      <c r="AY219" s="30"/>
      <c r="AZ219" s="30"/>
    </row>
    <row r="220">
      <c r="A220" s="30"/>
      <c r="B220" s="30"/>
      <c r="C220" s="30"/>
      <c r="D220" s="30"/>
      <c r="E220" s="30"/>
      <c r="F220" s="30"/>
      <c r="G220" s="30"/>
      <c r="H220" s="32"/>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c r="AU220" s="30"/>
      <c r="AV220" s="30"/>
      <c r="AW220" s="30"/>
      <c r="AX220" s="30"/>
      <c r="AY220" s="30"/>
      <c r="AZ220" s="30"/>
    </row>
    <row r="221">
      <c r="A221" s="30"/>
      <c r="B221" s="30"/>
      <c r="C221" s="30"/>
      <c r="D221" s="30"/>
      <c r="E221" s="30"/>
      <c r="F221" s="30"/>
      <c r="G221" s="30"/>
      <c r="H221" s="32"/>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c r="AU221" s="30"/>
      <c r="AV221" s="30"/>
      <c r="AW221" s="30"/>
      <c r="AX221" s="30"/>
      <c r="AY221" s="30"/>
      <c r="AZ221" s="30"/>
    </row>
    <row r="222">
      <c r="A222" s="30"/>
      <c r="B222" s="30"/>
      <c r="C222" s="30"/>
      <c r="D222" s="30"/>
      <c r="E222" s="30"/>
      <c r="F222" s="30"/>
      <c r="G222" s="30"/>
      <c r="H222" s="32"/>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c r="AU222" s="30"/>
      <c r="AV222" s="30"/>
      <c r="AW222" s="30"/>
      <c r="AX222" s="30"/>
      <c r="AY222" s="30"/>
      <c r="AZ222" s="30"/>
    </row>
    <row r="223">
      <c r="A223" s="30"/>
      <c r="B223" s="30"/>
      <c r="C223" s="30"/>
      <c r="D223" s="30"/>
      <c r="E223" s="30"/>
      <c r="F223" s="30"/>
      <c r="G223" s="30"/>
      <c r="H223" s="32"/>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c r="AU223" s="30"/>
      <c r="AV223" s="30"/>
      <c r="AW223" s="30"/>
      <c r="AX223" s="30"/>
      <c r="AY223" s="30"/>
      <c r="AZ223" s="30"/>
    </row>
    <row r="224">
      <c r="A224" s="30"/>
      <c r="B224" s="30"/>
      <c r="C224" s="30"/>
      <c r="D224" s="30"/>
      <c r="E224" s="30"/>
      <c r="F224" s="30"/>
      <c r="G224" s="30"/>
      <c r="H224" s="32"/>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c r="AU224" s="30"/>
      <c r="AV224" s="30"/>
      <c r="AW224" s="30"/>
      <c r="AX224" s="30"/>
      <c r="AY224" s="30"/>
      <c r="AZ224" s="30"/>
    </row>
    <row r="225">
      <c r="A225" s="30"/>
      <c r="B225" s="30"/>
      <c r="C225" s="30"/>
      <c r="D225" s="30"/>
      <c r="E225" s="30"/>
      <c r="F225" s="30"/>
      <c r="G225" s="30"/>
      <c r="H225" s="32"/>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c r="AU225" s="30"/>
      <c r="AV225" s="30"/>
      <c r="AW225" s="30"/>
      <c r="AX225" s="30"/>
      <c r="AY225" s="30"/>
      <c r="AZ225" s="30"/>
    </row>
    <row r="226">
      <c r="A226" s="30"/>
      <c r="B226" s="30"/>
      <c r="C226" s="30"/>
      <c r="D226" s="30"/>
      <c r="E226" s="30"/>
      <c r="F226" s="30"/>
      <c r="G226" s="30"/>
      <c r="H226" s="32"/>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c r="AU226" s="30"/>
      <c r="AV226" s="30"/>
      <c r="AW226" s="30"/>
      <c r="AX226" s="30"/>
      <c r="AY226" s="30"/>
      <c r="AZ226" s="30"/>
    </row>
    <row r="227">
      <c r="A227" s="30"/>
      <c r="B227" s="30"/>
      <c r="C227" s="30"/>
      <c r="D227" s="30"/>
      <c r="E227" s="30"/>
      <c r="F227" s="30"/>
      <c r="G227" s="30"/>
      <c r="H227" s="32"/>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c r="AU227" s="30"/>
      <c r="AV227" s="30"/>
      <c r="AW227" s="30"/>
      <c r="AX227" s="30"/>
      <c r="AY227" s="30"/>
      <c r="AZ227" s="30"/>
    </row>
    <row r="228">
      <c r="A228" s="30"/>
      <c r="B228" s="30"/>
      <c r="C228" s="30"/>
      <c r="D228" s="30"/>
      <c r="E228" s="30"/>
      <c r="F228" s="30"/>
      <c r="G228" s="30"/>
      <c r="H228" s="32"/>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c r="AU228" s="30"/>
      <c r="AV228" s="30"/>
      <c r="AW228" s="30"/>
      <c r="AX228" s="30"/>
      <c r="AY228" s="30"/>
      <c r="AZ228" s="30"/>
    </row>
    <row r="229">
      <c r="A229" s="30"/>
      <c r="B229" s="30"/>
      <c r="C229" s="30"/>
      <c r="D229" s="30"/>
      <c r="E229" s="30"/>
      <c r="F229" s="30"/>
      <c r="G229" s="30"/>
      <c r="H229" s="32"/>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c r="AU229" s="30"/>
      <c r="AV229" s="30"/>
      <c r="AW229" s="30"/>
      <c r="AX229" s="30"/>
      <c r="AY229" s="30"/>
      <c r="AZ229" s="30"/>
    </row>
    <row r="230">
      <c r="A230" s="30"/>
      <c r="B230" s="30"/>
      <c r="C230" s="30"/>
      <c r="D230" s="30"/>
      <c r="E230" s="30"/>
      <c r="F230" s="30"/>
      <c r="G230" s="30"/>
      <c r="H230" s="32"/>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c r="AU230" s="30"/>
      <c r="AV230" s="30"/>
      <c r="AW230" s="30"/>
      <c r="AX230" s="30"/>
      <c r="AY230" s="30"/>
      <c r="AZ230" s="30"/>
    </row>
    <row r="231">
      <c r="A231" s="30"/>
      <c r="B231" s="30"/>
      <c r="C231" s="30"/>
      <c r="D231" s="30"/>
      <c r="E231" s="30"/>
      <c r="F231" s="30"/>
      <c r="G231" s="30"/>
      <c r="H231" s="32"/>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row>
    <row r="232">
      <c r="A232" s="30"/>
      <c r="B232" s="30"/>
      <c r="C232" s="30"/>
      <c r="D232" s="30"/>
      <c r="E232" s="30"/>
      <c r="F232" s="30"/>
      <c r="G232" s="30"/>
      <c r="H232" s="32"/>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c r="AU232" s="30"/>
      <c r="AV232" s="30"/>
      <c r="AW232" s="30"/>
      <c r="AX232" s="30"/>
      <c r="AY232" s="30"/>
      <c r="AZ232" s="30"/>
    </row>
    <row r="233">
      <c r="A233" s="30"/>
      <c r="B233" s="30"/>
      <c r="C233" s="30"/>
      <c r="D233" s="30"/>
      <c r="E233" s="30"/>
      <c r="F233" s="30"/>
      <c r="G233" s="30"/>
      <c r="H233" s="32"/>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c r="AU233" s="30"/>
      <c r="AV233" s="30"/>
      <c r="AW233" s="30"/>
      <c r="AX233" s="30"/>
      <c r="AY233" s="30"/>
      <c r="AZ233" s="30"/>
    </row>
    <row r="234">
      <c r="A234" s="30"/>
      <c r="B234" s="30"/>
      <c r="C234" s="30"/>
      <c r="D234" s="30"/>
      <c r="E234" s="30"/>
      <c r="F234" s="30"/>
      <c r="G234" s="30"/>
      <c r="H234" s="32"/>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c r="AU234" s="30"/>
      <c r="AV234" s="30"/>
      <c r="AW234" s="30"/>
      <c r="AX234" s="30"/>
      <c r="AY234" s="30"/>
      <c r="AZ234" s="30"/>
    </row>
    <row r="235">
      <c r="A235" s="30"/>
      <c r="B235" s="30"/>
      <c r="C235" s="30"/>
      <c r="D235" s="30"/>
      <c r="E235" s="30"/>
      <c r="F235" s="30"/>
      <c r="G235" s="30"/>
      <c r="H235" s="32"/>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c r="AU235" s="30"/>
      <c r="AV235" s="30"/>
      <c r="AW235" s="30"/>
      <c r="AX235" s="30"/>
      <c r="AY235" s="30"/>
      <c r="AZ235" s="30"/>
    </row>
    <row r="236">
      <c r="A236" s="30"/>
      <c r="B236" s="30"/>
      <c r="C236" s="30"/>
      <c r="D236" s="30"/>
      <c r="E236" s="30"/>
      <c r="F236" s="30"/>
      <c r="G236" s="30"/>
      <c r="H236" s="32"/>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c r="AU236" s="30"/>
      <c r="AV236" s="30"/>
      <c r="AW236" s="30"/>
      <c r="AX236" s="30"/>
      <c r="AY236" s="30"/>
      <c r="AZ236" s="30"/>
    </row>
    <row r="237">
      <c r="A237" s="30"/>
      <c r="B237" s="30"/>
      <c r="C237" s="30"/>
      <c r="D237" s="30"/>
      <c r="E237" s="30"/>
      <c r="F237" s="30"/>
      <c r="G237" s="30"/>
      <c r="H237" s="32"/>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c r="AU237" s="30"/>
      <c r="AV237" s="30"/>
      <c r="AW237" s="30"/>
      <c r="AX237" s="30"/>
      <c r="AY237" s="30"/>
      <c r="AZ237" s="30"/>
    </row>
    <row r="238">
      <c r="A238" s="30"/>
      <c r="B238" s="30"/>
      <c r="C238" s="30"/>
      <c r="D238" s="30"/>
      <c r="E238" s="30"/>
      <c r="F238" s="30"/>
      <c r="G238" s="30"/>
      <c r="H238" s="32"/>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c r="AU238" s="30"/>
      <c r="AV238" s="30"/>
      <c r="AW238" s="30"/>
      <c r="AX238" s="30"/>
      <c r="AY238" s="30"/>
      <c r="AZ238" s="30"/>
    </row>
    <row r="239">
      <c r="A239" s="30"/>
      <c r="B239" s="30"/>
      <c r="C239" s="30"/>
      <c r="D239" s="30"/>
      <c r="E239" s="30"/>
      <c r="F239" s="30"/>
      <c r="G239" s="30"/>
      <c r="H239" s="32"/>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c r="AU239" s="30"/>
      <c r="AV239" s="30"/>
      <c r="AW239" s="30"/>
      <c r="AX239" s="30"/>
      <c r="AY239" s="30"/>
      <c r="AZ239" s="30"/>
    </row>
    <row r="240">
      <c r="A240" s="30"/>
      <c r="B240" s="30"/>
      <c r="C240" s="30"/>
      <c r="D240" s="30"/>
      <c r="E240" s="30"/>
      <c r="F240" s="30"/>
      <c r="G240" s="30"/>
      <c r="H240" s="32"/>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c r="AU240" s="30"/>
      <c r="AV240" s="30"/>
      <c r="AW240" s="30"/>
      <c r="AX240" s="30"/>
      <c r="AY240" s="30"/>
      <c r="AZ240" s="30"/>
    </row>
    <row r="241">
      <c r="A241" s="30"/>
      <c r="B241" s="30"/>
      <c r="C241" s="30"/>
      <c r="D241" s="30"/>
      <c r="E241" s="30"/>
      <c r="F241" s="30"/>
      <c r="G241" s="30"/>
      <c r="H241" s="32"/>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c r="AU241" s="30"/>
      <c r="AV241" s="30"/>
      <c r="AW241" s="30"/>
      <c r="AX241" s="30"/>
      <c r="AY241" s="30"/>
      <c r="AZ241" s="30"/>
    </row>
    <row r="242">
      <c r="A242" s="30"/>
      <c r="B242" s="30"/>
      <c r="C242" s="30"/>
      <c r="D242" s="30"/>
      <c r="E242" s="30"/>
      <c r="F242" s="30"/>
      <c r="G242" s="30"/>
      <c r="H242" s="32"/>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c r="AU242" s="30"/>
      <c r="AV242" s="30"/>
      <c r="AW242" s="30"/>
      <c r="AX242" s="30"/>
      <c r="AY242" s="30"/>
      <c r="AZ242" s="30"/>
    </row>
    <row r="243">
      <c r="A243" s="30"/>
      <c r="B243" s="30"/>
      <c r="C243" s="30"/>
      <c r="D243" s="30"/>
      <c r="E243" s="30"/>
      <c r="F243" s="30"/>
      <c r="G243" s="30"/>
      <c r="H243" s="32"/>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row>
    <row r="244">
      <c r="A244" s="30"/>
      <c r="B244" s="30"/>
      <c r="C244" s="30"/>
      <c r="D244" s="30"/>
      <c r="E244" s="30"/>
      <c r="F244" s="30"/>
      <c r="G244" s="30"/>
      <c r="H244" s="32"/>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c r="AU244" s="30"/>
      <c r="AV244" s="30"/>
      <c r="AW244" s="30"/>
      <c r="AX244" s="30"/>
      <c r="AY244" s="30"/>
      <c r="AZ244" s="30"/>
    </row>
    <row r="245">
      <c r="A245" s="30"/>
      <c r="B245" s="30"/>
      <c r="C245" s="30"/>
      <c r="D245" s="30"/>
      <c r="E245" s="30"/>
      <c r="F245" s="30"/>
      <c r="G245" s="30"/>
      <c r="H245" s="32"/>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c r="AU245" s="30"/>
      <c r="AV245" s="30"/>
      <c r="AW245" s="30"/>
      <c r="AX245" s="30"/>
      <c r="AY245" s="30"/>
      <c r="AZ245" s="30"/>
    </row>
    <row r="246">
      <c r="A246" s="30"/>
      <c r="B246" s="30"/>
      <c r="C246" s="30"/>
      <c r="D246" s="30"/>
      <c r="E246" s="30"/>
      <c r="F246" s="30"/>
      <c r="G246" s="30"/>
      <c r="H246" s="32"/>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c r="AU246" s="30"/>
      <c r="AV246" s="30"/>
      <c r="AW246" s="30"/>
      <c r="AX246" s="30"/>
      <c r="AY246" s="30"/>
      <c r="AZ246" s="30"/>
    </row>
    <row r="247">
      <c r="A247" s="30"/>
      <c r="B247" s="30"/>
      <c r="C247" s="30"/>
      <c r="D247" s="30"/>
      <c r="E247" s="30"/>
      <c r="F247" s="30"/>
      <c r="G247" s="30"/>
      <c r="H247" s="32"/>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c r="AU247" s="30"/>
      <c r="AV247" s="30"/>
      <c r="AW247" s="30"/>
      <c r="AX247" s="30"/>
      <c r="AY247" s="30"/>
      <c r="AZ247" s="30"/>
    </row>
    <row r="248">
      <c r="A248" s="30"/>
      <c r="B248" s="30"/>
      <c r="C248" s="30"/>
      <c r="D248" s="30"/>
      <c r="E248" s="30"/>
      <c r="F248" s="30"/>
      <c r="G248" s="30"/>
      <c r="H248" s="32"/>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c r="AU248" s="30"/>
      <c r="AV248" s="30"/>
      <c r="AW248" s="30"/>
      <c r="AX248" s="30"/>
      <c r="AY248" s="30"/>
      <c r="AZ248" s="30"/>
    </row>
    <row r="249">
      <c r="A249" s="30"/>
      <c r="B249" s="30"/>
      <c r="C249" s="30"/>
      <c r="D249" s="30"/>
      <c r="E249" s="30"/>
      <c r="F249" s="30"/>
      <c r="G249" s="30"/>
      <c r="H249" s="32"/>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c r="AU249" s="30"/>
      <c r="AV249" s="30"/>
      <c r="AW249" s="30"/>
      <c r="AX249" s="30"/>
      <c r="AY249" s="30"/>
      <c r="AZ249" s="30"/>
    </row>
    <row r="250">
      <c r="A250" s="30"/>
      <c r="B250" s="30"/>
      <c r="C250" s="30"/>
      <c r="D250" s="30"/>
      <c r="E250" s="30"/>
      <c r="F250" s="30"/>
      <c r="G250" s="30"/>
      <c r="H250" s="32"/>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c r="AU250" s="30"/>
      <c r="AV250" s="30"/>
      <c r="AW250" s="30"/>
      <c r="AX250" s="30"/>
      <c r="AY250" s="30"/>
      <c r="AZ250" s="30"/>
    </row>
    <row r="251">
      <c r="A251" s="30"/>
      <c r="B251" s="30"/>
      <c r="C251" s="30"/>
      <c r="D251" s="30"/>
      <c r="E251" s="30"/>
      <c r="F251" s="30"/>
      <c r="G251" s="30"/>
      <c r="H251" s="32"/>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c r="AU251" s="30"/>
      <c r="AV251" s="30"/>
      <c r="AW251" s="30"/>
      <c r="AX251" s="30"/>
      <c r="AY251" s="30"/>
      <c r="AZ251" s="30"/>
    </row>
    <row r="252">
      <c r="A252" s="30"/>
      <c r="B252" s="30"/>
      <c r="C252" s="30"/>
      <c r="D252" s="30"/>
      <c r="E252" s="30"/>
      <c r="F252" s="30"/>
      <c r="G252" s="30"/>
      <c r="H252" s="32"/>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c r="AU252" s="30"/>
      <c r="AV252" s="30"/>
      <c r="AW252" s="30"/>
      <c r="AX252" s="30"/>
      <c r="AY252" s="30"/>
      <c r="AZ252" s="30"/>
    </row>
    <row r="253">
      <c r="A253" s="30"/>
      <c r="B253" s="30"/>
      <c r="C253" s="30"/>
      <c r="D253" s="30"/>
      <c r="E253" s="30"/>
      <c r="F253" s="30"/>
      <c r="G253" s="30"/>
      <c r="H253" s="32"/>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c r="AU253" s="30"/>
      <c r="AV253" s="30"/>
      <c r="AW253" s="30"/>
      <c r="AX253" s="30"/>
      <c r="AY253" s="30"/>
      <c r="AZ253" s="30"/>
    </row>
    <row r="254">
      <c r="A254" s="30"/>
      <c r="B254" s="30"/>
      <c r="C254" s="30"/>
      <c r="D254" s="30"/>
      <c r="E254" s="30"/>
      <c r="F254" s="30"/>
      <c r="G254" s="30"/>
      <c r="H254" s="32"/>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row>
    <row r="255">
      <c r="A255" s="30"/>
      <c r="B255" s="30"/>
      <c r="C255" s="30"/>
      <c r="D255" s="30"/>
      <c r="E255" s="30"/>
      <c r="F255" s="30"/>
      <c r="G255" s="30"/>
      <c r="H255" s="32"/>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row>
    <row r="256">
      <c r="A256" s="30"/>
      <c r="B256" s="30"/>
      <c r="C256" s="30"/>
      <c r="D256" s="30"/>
      <c r="E256" s="30"/>
      <c r="F256" s="30"/>
      <c r="G256" s="30"/>
      <c r="H256" s="32"/>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row>
    <row r="257">
      <c r="A257" s="30"/>
      <c r="B257" s="30"/>
      <c r="C257" s="30"/>
      <c r="D257" s="30"/>
      <c r="E257" s="30"/>
      <c r="F257" s="30"/>
      <c r="G257" s="30"/>
      <c r="H257" s="32"/>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row>
    <row r="258">
      <c r="A258" s="30"/>
      <c r="B258" s="30"/>
      <c r="C258" s="30"/>
      <c r="D258" s="30"/>
      <c r="E258" s="30"/>
      <c r="F258" s="30"/>
      <c r="G258" s="30"/>
      <c r="H258" s="32"/>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row>
    <row r="259">
      <c r="A259" s="30"/>
      <c r="B259" s="30"/>
      <c r="C259" s="30"/>
      <c r="D259" s="30"/>
      <c r="E259" s="30"/>
      <c r="F259" s="30"/>
      <c r="G259" s="30"/>
      <c r="H259" s="32"/>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row>
    <row r="260">
      <c r="A260" s="30"/>
      <c r="B260" s="30"/>
      <c r="C260" s="30"/>
      <c r="D260" s="30"/>
      <c r="E260" s="30"/>
      <c r="F260" s="30"/>
      <c r="G260" s="30"/>
      <c r="H260" s="32"/>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row>
    <row r="261">
      <c r="A261" s="30"/>
      <c r="B261" s="30"/>
      <c r="C261" s="30"/>
      <c r="D261" s="30"/>
      <c r="E261" s="30"/>
      <c r="F261" s="30"/>
      <c r="G261" s="30"/>
      <c r="H261" s="32"/>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c r="AU261" s="30"/>
      <c r="AV261" s="30"/>
      <c r="AW261" s="30"/>
      <c r="AX261" s="30"/>
      <c r="AY261" s="30"/>
      <c r="AZ261" s="30"/>
    </row>
    <row r="262">
      <c r="A262" s="30"/>
      <c r="B262" s="30"/>
      <c r="C262" s="30"/>
      <c r="D262" s="30"/>
      <c r="E262" s="30"/>
      <c r="F262" s="30"/>
      <c r="G262" s="30"/>
      <c r="H262" s="32"/>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c r="AU262" s="30"/>
      <c r="AV262" s="30"/>
      <c r="AW262" s="30"/>
      <c r="AX262" s="30"/>
      <c r="AY262" s="30"/>
      <c r="AZ262" s="30"/>
    </row>
    <row r="263">
      <c r="A263" s="30"/>
      <c r="B263" s="30"/>
      <c r="C263" s="30"/>
      <c r="D263" s="30"/>
      <c r="E263" s="30"/>
      <c r="F263" s="30"/>
      <c r="G263" s="30"/>
      <c r="H263" s="32"/>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c r="AU263" s="30"/>
      <c r="AV263" s="30"/>
      <c r="AW263" s="30"/>
      <c r="AX263" s="30"/>
      <c r="AY263" s="30"/>
      <c r="AZ263" s="30"/>
    </row>
    <row r="264">
      <c r="A264" s="30"/>
      <c r="B264" s="30"/>
      <c r="C264" s="30"/>
      <c r="D264" s="30"/>
      <c r="E264" s="30"/>
      <c r="F264" s="30"/>
      <c r="G264" s="30"/>
      <c r="H264" s="32"/>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c r="AU264" s="30"/>
      <c r="AV264" s="30"/>
      <c r="AW264" s="30"/>
      <c r="AX264" s="30"/>
      <c r="AY264" s="30"/>
      <c r="AZ264" s="30"/>
    </row>
    <row r="265">
      <c r="A265" s="30"/>
      <c r="B265" s="30"/>
      <c r="C265" s="30"/>
      <c r="D265" s="30"/>
      <c r="E265" s="30"/>
      <c r="F265" s="30"/>
      <c r="G265" s="30"/>
      <c r="H265" s="32"/>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row>
    <row r="266">
      <c r="A266" s="30"/>
      <c r="B266" s="30"/>
      <c r="C266" s="30"/>
      <c r="D266" s="30"/>
      <c r="E266" s="30"/>
      <c r="F266" s="30"/>
      <c r="G266" s="30"/>
      <c r="H266" s="32"/>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row>
    <row r="267">
      <c r="A267" s="30"/>
      <c r="B267" s="30"/>
      <c r="C267" s="30"/>
      <c r="D267" s="30"/>
      <c r="E267" s="30"/>
      <c r="F267" s="30"/>
      <c r="G267" s="30"/>
      <c r="H267" s="32"/>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row>
    <row r="268">
      <c r="A268" s="30"/>
      <c r="B268" s="30"/>
      <c r="C268" s="30"/>
      <c r="D268" s="30"/>
      <c r="E268" s="30"/>
      <c r="F268" s="30"/>
      <c r="G268" s="30"/>
      <c r="H268" s="32"/>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row>
    <row r="269">
      <c r="A269" s="30"/>
      <c r="B269" s="30"/>
      <c r="C269" s="30"/>
      <c r="D269" s="30"/>
      <c r="E269" s="30"/>
      <c r="F269" s="30"/>
      <c r="G269" s="30"/>
      <c r="H269" s="32"/>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c r="AU269" s="30"/>
      <c r="AV269" s="30"/>
      <c r="AW269" s="30"/>
      <c r="AX269" s="30"/>
      <c r="AY269" s="30"/>
      <c r="AZ269" s="30"/>
    </row>
    <row r="270">
      <c r="A270" s="30"/>
      <c r="B270" s="30"/>
      <c r="C270" s="30"/>
      <c r="D270" s="30"/>
      <c r="E270" s="30"/>
      <c r="F270" s="30"/>
      <c r="G270" s="30"/>
      <c r="H270" s="32"/>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c r="AU270" s="30"/>
      <c r="AV270" s="30"/>
      <c r="AW270" s="30"/>
      <c r="AX270" s="30"/>
      <c r="AY270" s="30"/>
      <c r="AZ270" s="30"/>
    </row>
    <row r="271">
      <c r="A271" s="30"/>
      <c r="B271" s="30"/>
      <c r="C271" s="30"/>
      <c r="D271" s="30"/>
      <c r="E271" s="30"/>
      <c r="F271" s="30"/>
      <c r="G271" s="30"/>
      <c r="H271" s="32"/>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c r="AU271" s="30"/>
      <c r="AV271" s="30"/>
      <c r="AW271" s="30"/>
      <c r="AX271" s="30"/>
      <c r="AY271" s="30"/>
      <c r="AZ271" s="30"/>
    </row>
    <row r="272">
      <c r="A272" s="30"/>
      <c r="B272" s="30"/>
      <c r="C272" s="30"/>
      <c r="D272" s="30"/>
      <c r="E272" s="30"/>
      <c r="F272" s="30"/>
      <c r="G272" s="30"/>
      <c r="H272" s="32"/>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c r="AU272" s="30"/>
      <c r="AV272" s="30"/>
      <c r="AW272" s="30"/>
      <c r="AX272" s="30"/>
      <c r="AY272" s="30"/>
      <c r="AZ272" s="30"/>
    </row>
    <row r="273">
      <c r="A273" s="30"/>
      <c r="B273" s="30"/>
      <c r="C273" s="30"/>
      <c r="D273" s="30"/>
      <c r="E273" s="30"/>
      <c r="F273" s="30"/>
      <c r="G273" s="30"/>
      <c r="H273" s="32"/>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row>
    <row r="274">
      <c r="A274" s="30"/>
      <c r="B274" s="30"/>
      <c r="C274" s="30"/>
      <c r="D274" s="30"/>
      <c r="E274" s="30"/>
      <c r="F274" s="30"/>
      <c r="G274" s="30"/>
      <c r="H274" s="32"/>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c r="AU274" s="30"/>
      <c r="AV274" s="30"/>
      <c r="AW274" s="30"/>
      <c r="AX274" s="30"/>
      <c r="AY274" s="30"/>
      <c r="AZ274" s="30"/>
    </row>
    <row r="275">
      <c r="A275" s="30"/>
      <c r="B275" s="30"/>
      <c r="C275" s="30"/>
      <c r="D275" s="30"/>
      <c r="E275" s="30"/>
      <c r="F275" s="30"/>
      <c r="G275" s="30"/>
      <c r="H275" s="32"/>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c r="AU275" s="30"/>
      <c r="AV275" s="30"/>
      <c r="AW275" s="30"/>
      <c r="AX275" s="30"/>
      <c r="AY275" s="30"/>
      <c r="AZ275" s="30"/>
    </row>
    <row r="276">
      <c r="A276" s="30"/>
      <c r="B276" s="30"/>
      <c r="C276" s="30"/>
      <c r="D276" s="30"/>
      <c r="E276" s="30"/>
      <c r="F276" s="30"/>
      <c r="G276" s="30"/>
      <c r="H276" s="32"/>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row>
    <row r="277">
      <c r="A277" s="30"/>
      <c r="B277" s="30"/>
      <c r="C277" s="30"/>
      <c r="D277" s="30"/>
      <c r="E277" s="30"/>
      <c r="F277" s="30"/>
      <c r="G277" s="30"/>
      <c r="H277" s="32"/>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c r="AU277" s="30"/>
      <c r="AV277" s="30"/>
      <c r="AW277" s="30"/>
      <c r="AX277" s="30"/>
      <c r="AY277" s="30"/>
      <c r="AZ277" s="30"/>
    </row>
    <row r="278">
      <c r="A278" s="30"/>
      <c r="B278" s="30"/>
      <c r="C278" s="30"/>
      <c r="D278" s="30"/>
      <c r="E278" s="30"/>
      <c r="F278" s="30"/>
      <c r="G278" s="30"/>
      <c r="H278" s="32"/>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c r="AU278" s="30"/>
      <c r="AV278" s="30"/>
      <c r="AW278" s="30"/>
      <c r="AX278" s="30"/>
      <c r="AY278" s="30"/>
      <c r="AZ278" s="30"/>
    </row>
    <row r="279">
      <c r="A279" s="30"/>
      <c r="B279" s="30"/>
      <c r="C279" s="30"/>
      <c r="D279" s="30"/>
      <c r="E279" s="30"/>
      <c r="F279" s="30"/>
      <c r="G279" s="30"/>
      <c r="H279" s="32"/>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c r="AU279" s="30"/>
      <c r="AV279" s="30"/>
      <c r="AW279" s="30"/>
      <c r="AX279" s="30"/>
      <c r="AY279" s="30"/>
      <c r="AZ279" s="30"/>
    </row>
    <row r="280">
      <c r="A280" s="30"/>
      <c r="B280" s="30"/>
      <c r="C280" s="30"/>
      <c r="D280" s="30"/>
      <c r="E280" s="30"/>
      <c r="F280" s="30"/>
      <c r="G280" s="30"/>
      <c r="H280" s="32"/>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c r="AU280" s="30"/>
      <c r="AV280" s="30"/>
      <c r="AW280" s="30"/>
      <c r="AX280" s="30"/>
      <c r="AY280" s="30"/>
      <c r="AZ280" s="30"/>
    </row>
    <row r="281">
      <c r="A281" s="30"/>
      <c r="B281" s="30"/>
      <c r="C281" s="30"/>
      <c r="D281" s="30"/>
      <c r="E281" s="30"/>
      <c r="F281" s="30"/>
      <c r="G281" s="30"/>
      <c r="H281" s="32"/>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c r="AU281" s="30"/>
      <c r="AV281" s="30"/>
      <c r="AW281" s="30"/>
      <c r="AX281" s="30"/>
      <c r="AY281" s="30"/>
      <c r="AZ281" s="30"/>
    </row>
    <row r="282">
      <c r="A282" s="30"/>
      <c r="B282" s="30"/>
      <c r="C282" s="30"/>
      <c r="D282" s="30"/>
      <c r="E282" s="30"/>
      <c r="F282" s="30"/>
      <c r="G282" s="30"/>
      <c r="H282" s="32"/>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c r="AU282" s="30"/>
      <c r="AV282" s="30"/>
      <c r="AW282" s="30"/>
      <c r="AX282" s="30"/>
      <c r="AY282" s="30"/>
      <c r="AZ282" s="30"/>
    </row>
    <row r="283">
      <c r="A283" s="30"/>
      <c r="B283" s="30"/>
      <c r="C283" s="30"/>
      <c r="D283" s="30"/>
      <c r="E283" s="30"/>
      <c r="F283" s="30"/>
      <c r="G283" s="30"/>
      <c r="H283" s="32"/>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c r="AU283" s="30"/>
      <c r="AV283" s="30"/>
      <c r="AW283" s="30"/>
      <c r="AX283" s="30"/>
      <c r="AY283" s="30"/>
      <c r="AZ283" s="30"/>
    </row>
    <row r="284">
      <c r="A284" s="30"/>
      <c r="B284" s="30"/>
      <c r="C284" s="30"/>
      <c r="D284" s="30"/>
      <c r="E284" s="30"/>
      <c r="F284" s="30"/>
      <c r="G284" s="30"/>
      <c r="H284" s="32"/>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c r="AU284" s="30"/>
      <c r="AV284" s="30"/>
      <c r="AW284" s="30"/>
      <c r="AX284" s="30"/>
      <c r="AY284" s="30"/>
      <c r="AZ284" s="30"/>
    </row>
    <row r="285">
      <c r="A285" s="30"/>
      <c r="B285" s="30"/>
      <c r="C285" s="30"/>
      <c r="D285" s="30"/>
      <c r="E285" s="30"/>
      <c r="F285" s="30"/>
      <c r="G285" s="30"/>
      <c r="H285" s="32"/>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c r="AU285" s="30"/>
      <c r="AV285" s="30"/>
      <c r="AW285" s="30"/>
      <c r="AX285" s="30"/>
      <c r="AY285" s="30"/>
      <c r="AZ285" s="30"/>
    </row>
    <row r="286">
      <c r="A286" s="30"/>
      <c r="B286" s="30"/>
      <c r="C286" s="30"/>
      <c r="D286" s="30"/>
      <c r="E286" s="30"/>
      <c r="F286" s="30"/>
      <c r="G286" s="30"/>
      <c r="H286" s="32"/>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c r="AU286" s="30"/>
      <c r="AV286" s="30"/>
      <c r="AW286" s="30"/>
      <c r="AX286" s="30"/>
      <c r="AY286" s="30"/>
      <c r="AZ286" s="30"/>
    </row>
    <row r="287">
      <c r="A287" s="30"/>
      <c r="B287" s="30"/>
      <c r="C287" s="30"/>
      <c r="D287" s="30"/>
      <c r="E287" s="30"/>
      <c r="F287" s="30"/>
      <c r="G287" s="30"/>
      <c r="H287" s="32"/>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row>
    <row r="288">
      <c r="A288" s="30"/>
      <c r="B288" s="30"/>
      <c r="C288" s="30"/>
      <c r="D288" s="30"/>
      <c r="E288" s="30"/>
      <c r="F288" s="30"/>
      <c r="G288" s="30"/>
      <c r="H288" s="32"/>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c r="AU288" s="30"/>
      <c r="AV288" s="30"/>
      <c r="AW288" s="30"/>
      <c r="AX288" s="30"/>
      <c r="AY288" s="30"/>
      <c r="AZ288" s="30"/>
    </row>
    <row r="289">
      <c r="A289" s="30"/>
      <c r="B289" s="30"/>
      <c r="C289" s="30"/>
      <c r="D289" s="30"/>
      <c r="E289" s="30"/>
      <c r="F289" s="30"/>
      <c r="G289" s="30"/>
      <c r="H289" s="32"/>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c r="AU289" s="30"/>
      <c r="AV289" s="30"/>
      <c r="AW289" s="30"/>
      <c r="AX289" s="30"/>
      <c r="AY289" s="30"/>
      <c r="AZ289" s="30"/>
    </row>
    <row r="290">
      <c r="A290" s="30"/>
      <c r="B290" s="30"/>
      <c r="C290" s="30"/>
      <c r="D290" s="30"/>
      <c r="E290" s="30"/>
      <c r="F290" s="30"/>
      <c r="G290" s="30"/>
      <c r="H290" s="32"/>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c r="AU290" s="30"/>
      <c r="AV290" s="30"/>
      <c r="AW290" s="30"/>
      <c r="AX290" s="30"/>
      <c r="AY290" s="30"/>
      <c r="AZ290" s="30"/>
    </row>
    <row r="291">
      <c r="A291" s="30"/>
      <c r="B291" s="30"/>
      <c r="C291" s="30"/>
      <c r="D291" s="30"/>
      <c r="E291" s="30"/>
      <c r="F291" s="30"/>
      <c r="G291" s="30"/>
      <c r="H291" s="32"/>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c r="AU291" s="30"/>
      <c r="AV291" s="30"/>
      <c r="AW291" s="30"/>
      <c r="AX291" s="30"/>
      <c r="AY291" s="30"/>
      <c r="AZ291" s="30"/>
    </row>
    <row r="292">
      <c r="A292" s="30"/>
      <c r="B292" s="30"/>
      <c r="C292" s="30"/>
      <c r="D292" s="30"/>
      <c r="E292" s="30"/>
      <c r="F292" s="30"/>
      <c r="G292" s="30"/>
      <c r="H292" s="32"/>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c r="AU292" s="30"/>
      <c r="AV292" s="30"/>
      <c r="AW292" s="30"/>
      <c r="AX292" s="30"/>
      <c r="AY292" s="30"/>
      <c r="AZ292" s="30"/>
    </row>
    <row r="293">
      <c r="A293" s="30"/>
      <c r="B293" s="30"/>
      <c r="C293" s="30"/>
      <c r="D293" s="30"/>
      <c r="E293" s="30"/>
      <c r="F293" s="30"/>
      <c r="G293" s="30"/>
      <c r="H293" s="32"/>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c r="AU293" s="30"/>
      <c r="AV293" s="30"/>
      <c r="AW293" s="30"/>
      <c r="AX293" s="30"/>
      <c r="AY293" s="30"/>
      <c r="AZ293" s="30"/>
    </row>
    <row r="294">
      <c r="A294" s="30"/>
      <c r="B294" s="30"/>
      <c r="C294" s="30"/>
      <c r="D294" s="30"/>
      <c r="E294" s="30"/>
      <c r="F294" s="30"/>
      <c r="G294" s="30"/>
      <c r="H294" s="32"/>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c r="AU294" s="30"/>
      <c r="AV294" s="30"/>
      <c r="AW294" s="30"/>
      <c r="AX294" s="30"/>
      <c r="AY294" s="30"/>
      <c r="AZ294" s="30"/>
    </row>
    <row r="295">
      <c r="A295" s="30"/>
      <c r="B295" s="30"/>
      <c r="C295" s="30"/>
      <c r="D295" s="30"/>
      <c r="E295" s="30"/>
      <c r="F295" s="30"/>
      <c r="G295" s="30"/>
      <c r="H295" s="32"/>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c r="AU295" s="30"/>
      <c r="AV295" s="30"/>
      <c r="AW295" s="30"/>
      <c r="AX295" s="30"/>
      <c r="AY295" s="30"/>
      <c r="AZ295" s="30"/>
    </row>
    <row r="296">
      <c r="A296" s="30"/>
      <c r="B296" s="30"/>
      <c r="C296" s="30"/>
      <c r="D296" s="30"/>
      <c r="E296" s="30"/>
      <c r="F296" s="30"/>
      <c r="G296" s="30"/>
      <c r="H296" s="32"/>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c r="AU296" s="30"/>
      <c r="AV296" s="30"/>
      <c r="AW296" s="30"/>
      <c r="AX296" s="30"/>
      <c r="AY296" s="30"/>
      <c r="AZ296" s="30"/>
    </row>
    <row r="297">
      <c r="A297" s="30"/>
      <c r="B297" s="30"/>
      <c r="C297" s="30"/>
      <c r="D297" s="30"/>
      <c r="E297" s="30"/>
      <c r="F297" s="30"/>
      <c r="G297" s="30"/>
      <c r="H297" s="32"/>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c r="AU297" s="30"/>
      <c r="AV297" s="30"/>
      <c r="AW297" s="30"/>
      <c r="AX297" s="30"/>
      <c r="AY297" s="30"/>
      <c r="AZ297" s="30"/>
    </row>
    <row r="298">
      <c r="A298" s="30"/>
      <c r="B298" s="30"/>
      <c r="C298" s="30"/>
      <c r="D298" s="30"/>
      <c r="E298" s="30"/>
      <c r="F298" s="30"/>
      <c r="G298" s="30"/>
      <c r="H298" s="32"/>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c r="AU298" s="30"/>
      <c r="AV298" s="30"/>
      <c r="AW298" s="30"/>
      <c r="AX298" s="30"/>
      <c r="AY298" s="30"/>
      <c r="AZ298" s="30"/>
    </row>
    <row r="299">
      <c r="A299" s="30"/>
      <c r="B299" s="30"/>
      <c r="C299" s="30"/>
      <c r="D299" s="30"/>
      <c r="E299" s="30"/>
      <c r="F299" s="30"/>
      <c r="G299" s="30"/>
      <c r="H299" s="32"/>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c r="AU299" s="30"/>
      <c r="AV299" s="30"/>
      <c r="AW299" s="30"/>
      <c r="AX299" s="30"/>
      <c r="AY299" s="30"/>
      <c r="AZ299" s="30"/>
    </row>
    <row r="300">
      <c r="A300" s="30"/>
      <c r="B300" s="30"/>
      <c r="C300" s="30"/>
      <c r="D300" s="30"/>
      <c r="E300" s="30"/>
      <c r="F300" s="30"/>
      <c r="G300" s="30"/>
      <c r="H300" s="32"/>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c r="AU300" s="30"/>
      <c r="AV300" s="30"/>
      <c r="AW300" s="30"/>
      <c r="AX300" s="30"/>
      <c r="AY300" s="30"/>
      <c r="AZ300" s="30"/>
    </row>
    <row r="301">
      <c r="A301" s="30"/>
      <c r="B301" s="30"/>
      <c r="C301" s="30"/>
      <c r="D301" s="30"/>
      <c r="E301" s="30"/>
      <c r="F301" s="30"/>
      <c r="G301" s="30"/>
      <c r="H301" s="32"/>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c r="AU301" s="30"/>
      <c r="AV301" s="30"/>
      <c r="AW301" s="30"/>
      <c r="AX301" s="30"/>
      <c r="AY301" s="30"/>
      <c r="AZ301" s="30"/>
    </row>
    <row r="302">
      <c r="A302" s="30"/>
      <c r="B302" s="30"/>
      <c r="C302" s="30"/>
      <c r="D302" s="30"/>
      <c r="E302" s="30"/>
      <c r="F302" s="30"/>
      <c r="G302" s="30"/>
      <c r="H302" s="32"/>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c r="AU302" s="30"/>
      <c r="AV302" s="30"/>
      <c r="AW302" s="30"/>
      <c r="AX302" s="30"/>
      <c r="AY302" s="30"/>
      <c r="AZ302" s="30"/>
    </row>
    <row r="303">
      <c r="A303" s="30"/>
      <c r="B303" s="30"/>
      <c r="C303" s="30"/>
      <c r="D303" s="30"/>
      <c r="E303" s="30"/>
      <c r="F303" s="30"/>
      <c r="G303" s="30"/>
      <c r="H303" s="32"/>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c r="AU303" s="30"/>
      <c r="AV303" s="30"/>
      <c r="AW303" s="30"/>
      <c r="AX303" s="30"/>
      <c r="AY303" s="30"/>
      <c r="AZ303" s="30"/>
    </row>
    <row r="304">
      <c r="A304" s="30"/>
      <c r="B304" s="30"/>
      <c r="C304" s="30"/>
      <c r="D304" s="30"/>
      <c r="E304" s="30"/>
      <c r="F304" s="30"/>
      <c r="G304" s="30"/>
      <c r="H304" s="32"/>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c r="AU304" s="30"/>
      <c r="AV304" s="30"/>
      <c r="AW304" s="30"/>
      <c r="AX304" s="30"/>
      <c r="AY304" s="30"/>
      <c r="AZ304" s="30"/>
    </row>
    <row r="305">
      <c r="A305" s="30"/>
      <c r="B305" s="30"/>
      <c r="C305" s="30"/>
      <c r="D305" s="30"/>
      <c r="E305" s="30"/>
      <c r="F305" s="30"/>
      <c r="G305" s="30"/>
      <c r="H305" s="32"/>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c r="AU305" s="30"/>
      <c r="AV305" s="30"/>
      <c r="AW305" s="30"/>
      <c r="AX305" s="30"/>
      <c r="AY305" s="30"/>
      <c r="AZ305" s="30"/>
    </row>
    <row r="306">
      <c r="A306" s="30"/>
      <c r="B306" s="30"/>
      <c r="C306" s="30"/>
      <c r="D306" s="30"/>
      <c r="E306" s="30"/>
      <c r="F306" s="30"/>
      <c r="G306" s="30"/>
      <c r="H306" s="32"/>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c r="AU306" s="30"/>
      <c r="AV306" s="30"/>
      <c r="AW306" s="30"/>
      <c r="AX306" s="30"/>
      <c r="AY306" s="30"/>
      <c r="AZ306" s="30"/>
    </row>
    <row r="307">
      <c r="A307" s="30"/>
      <c r="B307" s="30"/>
      <c r="C307" s="30"/>
      <c r="D307" s="30"/>
      <c r="E307" s="30"/>
      <c r="F307" s="30"/>
      <c r="G307" s="30"/>
      <c r="H307" s="32"/>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c r="AU307" s="30"/>
      <c r="AV307" s="30"/>
      <c r="AW307" s="30"/>
      <c r="AX307" s="30"/>
      <c r="AY307" s="30"/>
      <c r="AZ307" s="30"/>
    </row>
    <row r="308">
      <c r="A308" s="30"/>
      <c r="B308" s="30"/>
      <c r="C308" s="30"/>
      <c r="D308" s="30"/>
      <c r="E308" s="30"/>
      <c r="F308" s="30"/>
      <c r="G308" s="30"/>
      <c r="H308" s="32"/>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c r="AU308" s="30"/>
      <c r="AV308" s="30"/>
      <c r="AW308" s="30"/>
      <c r="AX308" s="30"/>
      <c r="AY308" s="30"/>
      <c r="AZ308" s="30"/>
    </row>
    <row r="309">
      <c r="A309" s="30"/>
      <c r="B309" s="30"/>
      <c r="C309" s="30"/>
      <c r="D309" s="30"/>
      <c r="E309" s="30"/>
      <c r="F309" s="30"/>
      <c r="G309" s="30"/>
      <c r="H309" s="32"/>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c r="AU309" s="30"/>
      <c r="AV309" s="30"/>
      <c r="AW309" s="30"/>
      <c r="AX309" s="30"/>
      <c r="AY309" s="30"/>
      <c r="AZ309" s="30"/>
    </row>
    <row r="310">
      <c r="A310" s="30"/>
      <c r="B310" s="30"/>
      <c r="C310" s="30"/>
      <c r="D310" s="30"/>
      <c r="E310" s="30"/>
      <c r="F310" s="30"/>
      <c r="G310" s="30"/>
      <c r="H310" s="32"/>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row>
    <row r="311">
      <c r="A311" s="30"/>
      <c r="B311" s="30"/>
      <c r="C311" s="30"/>
      <c r="D311" s="30"/>
      <c r="E311" s="30"/>
      <c r="F311" s="30"/>
      <c r="G311" s="30"/>
      <c r="H311" s="32"/>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row>
    <row r="312">
      <c r="A312" s="30"/>
      <c r="B312" s="30"/>
      <c r="C312" s="30"/>
      <c r="D312" s="30"/>
      <c r="E312" s="30"/>
      <c r="F312" s="30"/>
      <c r="G312" s="30"/>
      <c r="H312" s="32"/>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c r="AU312" s="30"/>
      <c r="AV312" s="30"/>
      <c r="AW312" s="30"/>
      <c r="AX312" s="30"/>
      <c r="AY312" s="30"/>
      <c r="AZ312" s="30"/>
    </row>
    <row r="313">
      <c r="A313" s="30"/>
      <c r="B313" s="30"/>
      <c r="C313" s="30"/>
      <c r="D313" s="30"/>
      <c r="E313" s="30"/>
      <c r="F313" s="30"/>
      <c r="G313" s="30"/>
      <c r="H313" s="32"/>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c r="AU313" s="30"/>
      <c r="AV313" s="30"/>
      <c r="AW313" s="30"/>
      <c r="AX313" s="30"/>
      <c r="AY313" s="30"/>
      <c r="AZ313" s="30"/>
    </row>
    <row r="314">
      <c r="A314" s="30"/>
      <c r="B314" s="30"/>
      <c r="C314" s="30"/>
      <c r="D314" s="30"/>
      <c r="E314" s="30"/>
      <c r="F314" s="30"/>
      <c r="G314" s="30"/>
      <c r="H314" s="32"/>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c r="AU314" s="30"/>
      <c r="AV314" s="30"/>
      <c r="AW314" s="30"/>
      <c r="AX314" s="30"/>
      <c r="AY314" s="30"/>
      <c r="AZ314" s="30"/>
    </row>
    <row r="315">
      <c r="A315" s="30"/>
      <c r="B315" s="30"/>
      <c r="C315" s="30"/>
      <c r="D315" s="30"/>
      <c r="E315" s="30"/>
      <c r="F315" s="30"/>
      <c r="G315" s="30"/>
      <c r="H315" s="32"/>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row>
    <row r="316">
      <c r="A316" s="30"/>
      <c r="B316" s="30"/>
      <c r="C316" s="30"/>
      <c r="D316" s="30"/>
      <c r="E316" s="30"/>
      <c r="F316" s="30"/>
      <c r="G316" s="30"/>
      <c r="H316" s="32"/>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c r="AY316" s="30"/>
      <c r="AZ316" s="30"/>
    </row>
    <row r="317">
      <c r="A317" s="30"/>
      <c r="B317" s="30"/>
      <c r="C317" s="30"/>
      <c r="D317" s="30"/>
      <c r="E317" s="30"/>
      <c r="F317" s="30"/>
      <c r="G317" s="30"/>
      <c r="H317" s="32"/>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c r="AU317" s="30"/>
      <c r="AV317" s="30"/>
      <c r="AW317" s="30"/>
      <c r="AX317" s="30"/>
      <c r="AY317" s="30"/>
      <c r="AZ317" s="30"/>
    </row>
    <row r="318">
      <c r="A318" s="30"/>
      <c r="B318" s="30"/>
      <c r="C318" s="30"/>
      <c r="D318" s="30"/>
      <c r="E318" s="30"/>
      <c r="F318" s="30"/>
      <c r="G318" s="30"/>
      <c r="H318" s="32"/>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row>
    <row r="319">
      <c r="A319" s="30"/>
      <c r="B319" s="30"/>
      <c r="C319" s="30"/>
      <c r="D319" s="30"/>
      <c r="E319" s="30"/>
      <c r="F319" s="30"/>
      <c r="G319" s="30"/>
      <c r="H319" s="32"/>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c r="AU319" s="30"/>
      <c r="AV319" s="30"/>
      <c r="AW319" s="30"/>
      <c r="AX319" s="30"/>
      <c r="AY319" s="30"/>
      <c r="AZ319" s="30"/>
    </row>
    <row r="320">
      <c r="A320" s="30"/>
      <c r="B320" s="30"/>
      <c r="C320" s="30"/>
      <c r="D320" s="30"/>
      <c r="E320" s="30"/>
      <c r="F320" s="30"/>
      <c r="G320" s="30"/>
      <c r="H320" s="32"/>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row>
    <row r="321">
      <c r="A321" s="30"/>
      <c r="B321" s="30"/>
      <c r="C321" s="30"/>
      <c r="D321" s="30"/>
      <c r="E321" s="30"/>
      <c r="F321" s="30"/>
      <c r="G321" s="30"/>
      <c r="H321" s="32"/>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c r="AU321" s="30"/>
      <c r="AV321" s="30"/>
      <c r="AW321" s="30"/>
      <c r="AX321" s="30"/>
      <c r="AY321" s="30"/>
      <c r="AZ321" s="30"/>
    </row>
    <row r="322">
      <c r="A322" s="30"/>
      <c r="B322" s="30"/>
      <c r="C322" s="30"/>
      <c r="D322" s="30"/>
      <c r="E322" s="30"/>
      <c r="F322" s="30"/>
      <c r="G322" s="30"/>
      <c r="H322" s="32"/>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row>
    <row r="323">
      <c r="A323" s="30"/>
      <c r="B323" s="30"/>
      <c r="C323" s="30"/>
      <c r="D323" s="30"/>
      <c r="E323" s="30"/>
      <c r="F323" s="30"/>
      <c r="G323" s="30"/>
      <c r="H323" s="32"/>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row>
    <row r="324">
      <c r="A324" s="30"/>
      <c r="B324" s="30"/>
      <c r="C324" s="30"/>
      <c r="D324" s="30"/>
      <c r="E324" s="30"/>
      <c r="F324" s="30"/>
      <c r="G324" s="30"/>
      <c r="H324" s="32"/>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c r="AU324" s="30"/>
      <c r="AV324" s="30"/>
      <c r="AW324" s="30"/>
      <c r="AX324" s="30"/>
      <c r="AY324" s="30"/>
      <c r="AZ324" s="30"/>
    </row>
    <row r="325">
      <c r="A325" s="30"/>
      <c r="B325" s="30"/>
      <c r="C325" s="30"/>
      <c r="D325" s="30"/>
      <c r="E325" s="30"/>
      <c r="F325" s="30"/>
      <c r="G325" s="30"/>
      <c r="H325" s="32"/>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c r="AU325" s="30"/>
      <c r="AV325" s="30"/>
      <c r="AW325" s="30"/>
      <c r="AX325" s="30"/>
      <c r="AY325" s="30"/>
      <c r="AZ325" s="30"/>
    </row>
    <row r="326">
      <c r="A326" s="30"/>
      <c r="B326" s="30"/>
      <c r="C326" s="30"/>
      <c r="D326" s="30"/>
      <c r="E326" s="30"/>
      <c r="F326" s="30"/>
      <c r="G326" s="30"/>
      <c r="H326" s="32"/>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c r="AU326" s="30"/>
      <c r="AV326" s="30"/>
      <c r="AW326" s="30"/>
      <c r="AX326" s="30"/>
      <c r="AY326" s="30"/>
      <c r="AZ326" s="30"/>
    </row>
    <row r="327">
      <c r="A327" s="30"/>
      <c r="B327" s="30"/>
      <c r="C327" s="30"/>
      <c r="D327" s="30"/>
      <c r="E327" s="30"/>
      <c r="F327" s="30"/>
      <c r="G327" s="30"/>
      <c r="H327" s="32"/>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c r="AU327" s="30"/>
      <c r="AV327" s="30"/>
      <c r="AW327" s="30"/>
      <c r="AX327" s="30"/>
      <c r="AY327" s="30"/>
      <c r="AZ327" s="30"/>
    </row>
    <row r="328">
      <c r="A328" s="30"/>
      <c r="B328" s="30"/>
      <c r="C328" s="30"/>
      <c r="D328" s="30"/>
      <c r="E328" s="30"/>
      <c r="F328" s="30"/>
      <c r="G328" s="30"/>
      <c r="H328" s="32"/>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c r="AU328" s="30"/>
      <c r="AV328" s="30"/>
      <c r="AW328" s="30"/>
      <c r="AX328" s="30"/>
      <c r="AY328" s="30"/>
      <c r="AZ328" s="30"/>
    </row>
    <row r="329">
      <c r="A329" s="30"/>
      <c r="B329" s="30"/>
      <c r="C329" s="30"/>
      <c r="D329" s="30"/>
      <c r="E329" s="30"/>
      <c r="F329" s="30"/>
      <c r="G329" s="30"/>
      <c r="H329" s="32"/>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c r="AU329" s="30"/>
      <c r="AV329" s="30"/>
      <c r="AW329" s="30"/>
      <c r="AX329" s="30"/>
      <c r="AY329" s="30"/>
      <c r="AZ329" s="30"/>
    </row>
    <row r="330">
      <c r="A330" s="30"/>
      <c r="B330" s="30"/>
      <c r="C330" s="30"/>
      <c r="D330" s="30"/>
      <c r="E330" s="30"/>
      <c r="F330" s="30"/>
      <c r="G330" s="30"/>
      <c r="H330" s="32"/>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c r="AU330" s="30"/>
      <c r="AV330" s="30"/>
      <c r="AW330" s="30"/>
      <c r="AX330" s="30"/>
      <c r="AY330" s="30"/>
      <c r="AZ330" s="30"/>
    </row>
    <row r="331">
      <c r="A331" s="30"/>
      <c r="B331" s="30"/>
      <c r="C331" s="30"/>
      <c r="D331" s="30"/>
      <c r="E331" s="30"/>
      <c r="F331" s="30"/>
      <c r="G331" s="30"/>
      <c r="H331" s="32"/>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c r="AU331" s="30"/>
      <c r="AV331" s="30"/>
      <c r="AW331" s="30"/>
      <c r="AX331" s="30"/>
      <c r="AY331" s="30"/>
      <c r="AZ331" s="30"/>
    </row>
    <row r="332">
      <c r="A332" s="30"/>
      <c r="B332" s="30"/>
      <c r="C332" s="30"/>
      <c r="D332" s="30"/>
      <c r="E332" s="30"/>
      <c r="F332" s="30"/>
      <c r="G332" s="30"/>
      <c r="H332" s="32"/>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c r="AU332" s="30"/>
      <c r="AV332" s="30"/>
      <c r="AW332" s="30"/>
      <c r="AX332" s="30"/>
      <c r="AY332" s="30"/>
      <c r="AZ332" s="30"/>
    </row>
    <row r="333">
      <c r="A333" s="30"/>
      <c r="B333" s="30"/>
      <c r="C333" s="30"/>
      <c r="D333" s="30"/>
      <c r="E333" s="30"/>
      <c r="F333" s="30"/>
      <c r="G333" s="30"/>
      <c r="H333" s="32"/>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c r="AU333" s="30"/>
      <c r="AV333" s="30"/>
      <c r="AW333" s="30"/>
      <c r="AX333" s="30"/>
      <c r="AY333" s="30"/>
      <c r="AZ333" s="30"/>
    </row>
    <row r="334">
      <c r="A334" s="30"/>
      <c r="B334" s="30"/>
      <c r="C334" s="30"/>
      <c r="D334" s="30"/>
      <c r="E334" s="30"/>
      <c r="F334" s="30"/>
      <c r="G334" s="30"/>
      <c r="H334" s="32"/>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row>
    <row r="335">
      <c r="A335" s="30"/>
      <c r="B335" s="30"/>
      <c r="C335" s="30"/>
      <c r="D335" s="30"/>
      <c r="E335" s="30"/>
      <c r="F335" s="30"/>
      <c r="G335" s="30"/>
      <c r="H335" s="32"/>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c r="AU335" s="30"/>
      <c r="AV335" s="30"/>
      <c r="AW335" s="30"/>
      <c r="AX335" s="30"/>
      <c r="AY335" s="30"/>
      <c r="AZ335" s="30"/>
    </row>
    <row r="336">
      <c r="A336" s="30"/>
      <c r="B336" s="30"/>
      <c r="C336" s="30"/>
      <c r="D336" s="30"/>
      <c r="E336" s="30"/>
      <c r="F336" s="30"/>
      <c r="G336" s="30"/>
      <c r="H336" s="32"/>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c r="AU336" s="30"/>
      <c r="AV336" s="30"/>
      <c r="AW336" s="30"/>
      <c r="AX336" s="30"/>
      <c r="AY336" s="30"/>
      <c r="AZ336" s="30"/>
    </row>
    <row r="337">
      <c r="A337" s="30"/>
      <c r="B337" s="30"/>
      <c r="C337" s="30"/>
      <c r="D337" s="30"/>
      <c r="E337" s="30"/>
      <c r="F337" s="30"/>
      <c r="G337" s="30"/>
      <c r="H337" s="32"/>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c r="AU337" s="30"/>
      <c r="AV337" s="30"/>
      <c r="AW337" s="30"/>
      <c r="AX337" s="30"/>
      <c r="AY337" s="30"/>
      <c r="AZ337" s="30"/>
    </row>
    <row r="338">
      <c r="A338" s="30"/>
      <c r="B338" s="30"/>
      <c r="C338" s="30"/>
      <c r="D338" s="30"/>
      <c r="E338" s="30"/>
      <c r="F338" s="30"/>
      <c r="G338" s="30"/>
      <c r="H338" s="32"/>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c r="AU338" s="30"/>
      <c r="AV338" s="30"/>
      <c r="AW338" s="30"/>
      <c r="AX338" s="30"/>
      <c r="AY338" s="30"/>
      <c r="AZ338" s="30"/>
    </row>
    <row r="339">
      <c r="A339" s="30"/>
      <c r="B339" s="30"/>
      <c r="C339" s="30"/>
      <c r="D339" s="30"/>
      <c r="E339" s="30"/>
      <c r="F339" s="30"/>
      <c r="G339" s="30"/>
      <c r="H339" s="32"/>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c r="AU339" s="30"/>
      <c r="AV339" s="30"/>
      <c r="AW339" s="30"/>
      <c r="AX339" s="30"/>
      <c r="AY339" s="30"/>
      <c r="AZ339" s="30"/>
    </row>
    <row r="340">
      <c r="A340" s="30"/>
      <c r="B340" s="30"/>
      <c r="C340" s="30"/>
      <c r="D340" s="30"/>
      <c r="E340" s="30"/>
      <c r="F340" s="30"/>
      <c r="G340" s="30"/>
      <c r="H340" s="32"/>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c r="AU340" s="30"/>
      <c r="AV340" s="30"/>
      <c r="AW340" s="30"/>
      <c r="AX340" s="30"/>
      <c r="AY340" s="30"/>
      <c r="AZ340" s="30"/>
    </row>
    <row r="341">
      <c r="A341" s="30"/>
      <c r="B341" s="30"/>
      <c r="C341" s="30"/>
      <c r="D341" s="30"/>
      <c r="E341" s="30"/>
      <c r="F341" s="30"/>
      <c r="G341" s="30"/>
      <c r="H341" s="32"/>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c r="AU341" s="30"/>
      <c r="AV341" s="30"/>
      <c r="AW341" s="30"/>
      <c r="AX341" s="30"/>
      <c r="AY341" s="30"/>
      <c r="AZ341" s="30"/>
    </row>
    <row r="342">
      <c r="A342" s="30"/>
      <c r="B342" s="30"/>
      <c r="C342" s="30"/>
      <c r="D342" s="30"/>
      <c r="E342" s="30"/>
      <c r="F342" s="30"/>
      <c r="G342" s="30"/>
      <c r="H342" s="32"/>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c r="AU342" s="30"/>
      <c r="AV342" s="30"/>
      <c r="AW342" s="30"/>
      <c r="AX342" s="30"/>
      <c r="AY342" s="30"/>
      <c r="AZ342" s="30"/>
    </row>
    <row r="343">
      <c r="A343" s="30"/>
      <c r="B343" s="30"/>
      <c r="C343" s="30"/>
      <c r="D343" s="30"/>
      <c r="E343" s="30"/>
      <c r="F343" s="30"/>
      <c r="G343" s="30"/>
      <c r="H343" s="32"/>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row>
    <row r="344">
      <c r="A344" s="30"/>
      <c r="B344" s="30"/>
      <c r="C344" s="30"/>
      <c r="D344" s="30"/>
      <c r="E344" s="30"/>
      <c r="F344" s="30"/>
      <c r="G344" s="30"/>
      <c r="H344" s="32"/>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c r="AU344" s="30"/>
      <c r="AV344" s="30"/>
      <c r="AW344" s="30"/>
      <c r="AX344" s="30"/>
      <c r="AY344" s="30"/>
      <c r="AZ344" s="30"/>
    </row>
    <row r="345">
      <c r="A345" s="30"/>
      <c r="B345" s="30"/>
      <c r="C345" s="30"/>
      <c r="D345" s="30"/>
      <c r="E345" s="30"/>
      <c r="F345" s="30"/>
      <c r="G345" s="30"/>
      <c r="H345" s="32"/>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c r="AU345" s="30"/>
      <c r="AV345" s="30"/>
      <c r="AW345" s="30"/>
      <c r="AX345" s="30"/>
      <c r="AY345" s="30"/>
      <c r="AZ345" s="30"/>
    </row>
    <row r="346">
      <c r="A346" s="30"/>
      <c r="B346" s="30"/>
      <c r="C346" s="30"/>
      <c r="D346" s="30"/>
      <c r="E346" s="30"/>
      <c r="F346" s="30"/>
      <c r="G346" s="30"/>
      <c r="H346" s="32"/>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c r="AU346" s="30"/>
      <c r="AV346" s="30"/>
      <c r="AW346" s="30"/>
      <c r="AX346" s="30"/>
      <c r="AY346" s="30"/>
      <c r="AZ346" s="30"/>
    </row>
    <row r="347">
      <c r="A347" s="30"/>
      <c r="B347" s="30"/>
      <c r="C347" s="30"/>
      <c r="D347" s="30"/>
      <c r="E347" s="30"/>
      <c r="F347" s="30"/>
      <c r="G347" s="30"/>
      <c r="H347" s="32"/>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c r="AU347" s="30"/>
      <c r="AV347" s="30"/>
      <c r="AW347" s="30"/>
      <c r="AX347" s="30"/>
      <c r="AY347" s="30"/>
      <c r="AZ347" s="30"/>
    </row>
    <row r="348">
      <c r="A348" s="30"/>
      <c r="B348" s="30"/>
      <c r="C348" s="30"/>
      <c r="D348" s="30"/>
      <c r="E348" s="30"/>
      <c r="F348" s="30"/>
      <c r="G348" s="30"/>
      <c r="H348" s="32"/>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c r="AU348" s="30"/>
      <c r="AV348" s="30"/>
      <c r="AW348" s="30"/>
      <c r="AX348" s="30"/>
      <c r="AY348" s="30"/>
      <c r="AZ348" s="30"/>
    </row>
    <row r="349">
      <c r="A349" s="30"/>
      <c r="B349" s="30"/>
      <c r="C349" s="30"/>
      <c r="D349" s="30"/>
      <c r="E349" s="30"/>
      <c r="F349" s="30"/>
      <c r="G349" s="30"/>
      <c r="H349" s="32"/>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c r="AU349" s="30"/>
      <c r="AV349" s="30"/>
      <c r="AW349" s="30"/>
      <c r="AX349" s="30"/>
      <c r="AY349" s="30"/>
      <c r="AZ349" s="30"/>
    </row>
    <row r="350">
      <c r="A350" s="30"/>
      <c r="B350" s="30"/>
      <c r="C350" s="30"/>
      <c r="D350" s="30"/>
      <c r="E350" s="30"/>
      <c r="F350" s="30"/>
      <c r="G350" s="30"/>
      <c r="H350" s="32"/>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c r="AU350" s="30"/>
      <c r="AV350" s="30"/>
      <c r="AW350" s="30"/>
      <c r="AX350" s="30"/>
      <c r="AY350" s="30"/>
      <c r="AZ350" s="30"/>
    </row>
    <row r="351">
      <c r="A351" s="30"/>
      <c r="B351" s="30"/>
      <c r="C351" s="30"/>
      <c r="D351" s="30"/>
      <c r="E351" s="30"/>
      <c r="F351" s="30"/>
      <c r="G351" s="30"/>
      <c r="H351" s="32"/>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c r="AU351" s="30"/>
      <c r="AV351" s="30"/>
      <c r="AW351" s="30"/>
      <c r="AX351" s="30"/>
      <c r="AY351" s="30"/>
      <c r="AZ351" s="30"/>
    </row>
    <row r="352">
      <c r="A352" s="30"/>
      <c r="B352" s="30"/>
      <c r="C352" s="30"/>
      <c r="D352" s="30"/>
      <c r="E352" s="30"/>
      <c r="F352" s="30"/>
      <c r="G352" s="30"/>
      <c r="H352" s="32"/>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c r="AU352" s="30"/>
      <c r="AV352" s="30"/>
      <c r="AW352" s="30"/>
      <c r="AX352" s="30"/>
      <c r="AY352" s="30"/>
      <c r="AZ352" s="30"/>
    </row>
    <row r="353">
      <c r="A353" s="30"/>
      <c r="B353" s="30"/>
      <c r="C353" s="30"/>
      <c r="D353" s="30"/>
      <c r="E353" s="30"/>
      <c r="F353" s="30"/>
      <c r="G353" s="30"/>
      <c r="H353" s="32"/>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c r="AU353" s="30"/>
      <c r="AV353" s="30"/>
      <c r="AW353" s="30"/>
      <c r="AX353" s="30"/>
      <c r="AY353" s="30"/>
      <c r="AZ353" s="30"/>
    </row>
    <row r="354">
      <c r="A354" s="30"/>
      <c r="B354" s="30"/>
      <c r="C354" s="30"/>
      <c r="D354" s="30"/>
      <c r="E354" s="30"/>
      <c r="F354" s="30"/>
      <c r="G354" s="30"/>
      <c r="H354" s="32"/>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c r="AU354" s="30"/>
      <c r="AV354" s="30"/>
      <c r="AW354" s="30"/>
      <c r="AX354" s="30"/>
      <c r="AY354" s="30"/>
      <c r="AZ354" s="30"/>
    </row>
    <row r="355">
      <c r="A355" s="30"/>
      <c r="B355" s="30"/>
      <c r="C355" s="30"/>
      <c r="D355" s="30"/>
      <c r="E355" s="30"/>
      <c r="F355" s="30"/>
      <c r="G355" s="30"/>
      <c r="H355" s="32"/>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c r="AU355" s="30"/>
      <c r="AV355" s="30"/>
      <c r="AW355" s="30"/>
      <c r="AX355" s="30"/>
      <c r="AY355" s="30"/>
      <c r="AZ355" s="30"/>
    </row>
    <row r="356">
      <c r="A356" s="30"/>
      <c r="B356" s="30"/>
      <c r="C356" s="30"/>
      <c r="D356" s="30"/>
      <c r="E356" s="30"/>
      <c r="F356" s="30"/>
      <c r="G356" s="30"/>
      <c r="H356" s="32"/>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c r="AU356" s="30"/>
      <c r="AV356" s="30"/>
      <c r="AW356" s="30"/>
      <c r="AX356" s="30"/>
      <c r="AY356" s="30"/>
      <c r="AZ356" s="30"/>
    </row>
    <row r="357">
      <c r="A357" s="30"/>
      <c r="B357" s="30"/>
      <c r="C357" s="30"/>
      <c r="D357" s="30"/>
      <c r="E357" s="30"/>
      <c r="F357" s="30"/>
      <c r="G357" s="30"/>
      <c r="H357" s="32"/>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c r="AU357" s="30"/>
      <c r="AV357" s="30"/>
      <c r="AW357" s="30"/>
      <c r="AX357" s="30"/>
      <c r="AY357" s="30"/>
      <c r="AZ357" s="30"/>
    </row>
    <row r="358">
      <c r="A358" s="30"/>
      <c r="B358" s="30"/>
      <c r="C358" s="30"/>
      <c r="D358" s="30"/>
      <c r="E358" s="30"/>
      <c r="F358" s="30"/>
      <c r="G358" s="30"/>
      <c r="H358" s="32"/>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c r="AU358" s="30"/>
      <c r="AV358" s="30"/>
      <c r="AW358" s="30"/>
      <c r="AX358" s="30"/>
      <c r="AY358" s="30"/>
      <c r="AZ358" s="30"/>
    </row>
    <row r="359">
      <c r="A359" s="30"/>
      <c r="B359" s="30"/>
      <c r="C359" s="30"/>
      <c r="D359" s="30"/>
      <c r="E359" s="30"/>
      <c r="F359" s="30"/>
      <c r="G359" s="30"/>
      <c r="H359" s="32"/>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c r="AU359" s="30"/>
      <c r="AV359" s="30"/>
      <c r="AW359" s="30"/>
      <c r="AX359" s="30"/>
      <c r="AY359" s="30"/>
      <c r="AZ359" s="30"/>
    </row>
    <row r="360">
      <c r="A360" s="30"/>
      <c r="B360" s="30"/>
      <c r="C360" s="30"/>
      <c r="D360" s="30"/>
      <c r="E360" s="30"/>
      <c r="F360" s="30"/>
      <c r="G360" s="30"/>
      <c r="H360" s="32"/>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c r="AU360" s="30"/>
      <c r="AV360" s="30"/>
      <c r="AW360" s="30"/>
      <c r="AX360" s="30"/>
      <c r="AY360" s="30"/>
      <c r="AZ360" s="30"/>
    </row>
    <row r="361">
      <c r="A361" s="30"/>
      <c r="B361" s="30"/>
      <c r="C361" s="30"/>
      <c r="D361" s="30"/>
      <c r="E361" s="30"/>
      <c r="F361" s="30"/>
      <c r="G361" s="30"/>
      <c r="H361" s="32"/>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row>
    <row r="362">
      <c r="A362" s="30"/>
      <c r="B362" s="30"/>
      <c r="C362" s="30"/>
      <c r="D362" s="30"/>
      <c r="E362" s="30"/>
      <c r="F362" s="30"/>
      <c r="G362" s="30"/>
      <c r="H362" s="32"/>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c r="AU362" s="30"/>
      <c r="AV362" s="30"/>
      <c r="AW362" s="30"/>
      <c r="AX362" s="30"/>
      <c r="AY362" s="30"/>
      <c r="AZ362" s="30"/>
    </row>
    <row r="363">
      <c r="A363" s="30"/>
      <c r="B363" s="30"/>
      <c r="C363" s="30"/>
      <c r="D363" s="30"/>
      <c r="E363" s="30"/>
      <c r="F363" s="30"/>
      <c r="G363" s="30"/>
      <c r="H363" s="32"/>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c r="AU363" s="30"/>
      <c r="AV363" s="30"/>
      <c r="AW363" s="30"/>
      <c r="AX363" s="30"/>
      <c r="AY363" s="30"/>
      <c r="AZ363" s="30"/>
    </row>
    <row r="364">
      <c r="A364" s="30"/>
      <c r="B364" s="30"/>
      <c r="C364" s="30"/>
      <c r="D364" s="30"/>
      <c r="E364" s="30"/>
      <c r="F364" s="30"/>
      <c r="G364" s="30"/>
      <c r="H364" s="32"/>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c r="AU364" s="30"/>
      <c r="AV364" s="30"/>
      <c r="AW364" s="30"/>
      <c r="AX364" s="30"/>
      <c r="AY364" s="30"/>
      <c r="AZ364" s="30"/>
    </row>
    <row r="365">
      <c r="A365" s="30"/>
      <c r="B365" s="30"/>
      <c r="C365" s="30"/>
      <c r="D365" s="30"/>
      <c r="E365" s="30"/>
      <c r="F365" s="30"/>
      <c r="G365" s="30"/>
      <c r="H365" s="32"/>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row>
    <row r="366">
      <c r="A366" s="30"/>
      <c r="B366" s="30"/>
      <c r="C366" s="30"/>
      <c r="D366" s="30"/>
      <c r="E366" s="30"/>
      <c r="F366" s="30"/>
      <c r="G366" s="30"/>
      <c r="H366" s="32"/>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c r="AU366" s="30"/>
      <c r="AV366" s="30"/>
      <c r="AW366" s="30"/>
      <c r="AX366" s="30"/>
      <c r="AY366" s="30"/>
      <c r="AZ366" s="30"/>
    </row>
    <row r="367">
      <c r="A367" s="30"/>
      <c r="B367" s="30"/>
      <c r="C367" s="30"/>
      <c r="D367" s="30"/>
      <c r="E367" s="30"/>
      <c r="F367" s="30"/>
      <c r="G367" s="30"/>
      <c r="H367" s="32"/>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row>
    <row r="368">
      <c r="A368" s="30"/>
      <c r="B368" s="30"/>
      <c r="C368" s="30"/>
      <c r="D368" s="30"/>
      <c r="E368" s="30"/>
      <c r="F368" s="30"/>
      <c r="G368" s="30"/>
      <c r="H368" s="32"/>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c r="AU368" s="30"/>
      <c r="AV368" s="30"/>
      <c r="AW368" s="30"/>
      <c r="AX368" s="30"/>
      <c r="AY368" s="30"/>
      <c r="AZ368" s="30"/>
    </row>
    <row r="369">
      <c r="A369" s="30"/>
      <c r="B369" s="30"/>
      <c r="C369" s="30"/>
      <c r="D369" s="30"/>
      <c r="E369" s="30"/>
      <c r="F369" s="30"/>
      <c r="G369" s="30"/>
      <c r="H369" s="32"/>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c r="AU369" s="30"/>
      <c r="AV369" s="30"/>
      <c r="AW369" s="30"/>
      <c r="AX369" s="30"/>
      <c r="AY369" s="30"/>
      <c r="AZ369" s="30"/>
    </row>
    <row r="370">
      <c r="A370" s="30"/>
      <c r="B370" s="30"/>
      <c r="C370" s="30"/>
      <c r="D370" s="30"/>
      <c r="E370" s="30"/>
      <c r="F370" s="30"/>
      <c r="G370" s="30"/>
      <c r="H370" s="32"/>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c r="AU370" s="30"/>
      <c r="AV370" s="30"/>
      <c r="AW370" s="30"/>
      <c r="AX370" s="30"/>
      <c r="AY370" s="30"/>
      <c r="AZ370" s="30"/>
    </row>
    <row r="371">
      <c r="A371" s="30"/>
      <c r="B371" s="30"/>
      <c r="C371" s="30"/>
      <c r="D371" s="30"/>
      <c r="E371" s="30"/>
      <c r="F371" s="30"/>
      <c r="G371" s="30"/>
      <c r="H371" s="32"/>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c r="AU371" s="30"/>
      <c r="AV371" s="30"/>
      <c r="AW371" s="30"/>
      <c r="AX371" s="30"/>
      <c r="AY371" s="30"/>
      <c r="AZ371" s="30"/>
    </row>
    <row r="372">
      <c r="A372" s="30"/>
      <c r="B372" s="30"/>
      <c r="C372" s="30"/>
      <c r="D372" s="30"/>
      <c r="E372" s="30"/>
      <c r="F372" s="30"/>
      <c r="G372" s="30"/>
      <c r="H372" s="32"/>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row>
    <row r="373">
      <c r="A373" s="30"/>
      <c r="B373" s="30"/>
      <c r="C373" s="30"/>
      <c r="D373" s="30"/>
      <c r="E373" s="30"/>
      <c r="F373" s="30"/>
      <c r="G373" s="30"/>
      <c r="H373" s="32"/>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c r="AU373" s="30"/>
      <c r="AV373" s="30"/>
      <c r="AW373" s="30"/>
      <c r="AX373" s="30"/>
      <c r="AY373" s="30"/>
      <c r="AZ373" s="30"/>
    </row>
    <row r="374">
      <c r="A374" s="30"/>
      <c r="B374" s="30"/>
      <c r="C374" s="30"/>
      <c r="D374" s="30"/>
      <c r="E374" s="30"/>
      <c r="F374" s="30"/>
      <c r="G374" s="30"/>
      <c r="H374" s="32"/>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row>
    <row r="375">
      <c r="A375" s="30"/>
      <c r="B375" s="30"/>
      <c r="C375" s="30"/>
      <c r="D375" s="30"/>
      <c r="E375" s="30"/>
      <c r="F375" s="30"/>
      <c r="G375" s="30"/>
      <c r="H375" s="32"/>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c r="AU375" s="30"/>
      <c r="AV375" s="30"/>
      <c r="AW375" s="30"/>
      <c r="AX375" s="30"/>
      <c r="AY375" s="30"/>
      <c r="AZ375" s="30"/>
    </row>
    <row r="376">
      <c r="A376" s="30"/>
      <c r="B376" s="30"/>
      <c r="C376" s="30"/>
      <c r="D376" s="30"/>
      <c r="E376" s="30"/>
      <c r="F376" s="30"/>
      <c r="G376" s="30"/>
      <c r="H376" s="32"/>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c r="AU376" s="30"/>
      <c r="AV376" s="30"/>
      <c r="AW376" s="30"/>
      <c r="AX376" s="30"/>
      <c r="AY376" s="30"/>
      <c r="AZ376" s="30"/>
    </row>
    <row r="377">
      <c r="A377" s="30"/>
      <c r="B377" s="30"/>
      <c r="C377" s="30"/>
      <c r="D377" s="30"/>
      <c r="E377" s="30"/>
      <c r="F377" s="30"/>
      <c r="G377" s="30"/>
      <c r="H377" s="32"/>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c r="AU377" s="30"/>
      <c r="AV377" s="30"/>
      <c r="AW377" s="30"/>
      <c r="AX377" s="30"/>
      <c r="AY377" s="30"/>
      <c r="AZ377" s="30"/>
    </row>
    <row r="378">
      <c r="A378" s="30"/>
      <c r="B378" s="30"/>
      <c r="C378" s="30"/>
      <c r="D378" s="30"/>
      <c r="E378" s="30"/>
      <c r="F378" s="30"/>
      <c r="G378" s="30"/>
      <c r="H378" s="32"/>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c r="AU378" s="30"/>
      <c r="AV378" s="30"/>
      <c r="AW378" s="30"/>
      <c r="AX378" s="30"/>
      <c r="AY378" s="30"/>
      <c r="AZ378" s="30"/>
    </row>
    <row r="379">
      <c r="A379" s="30"/>
      <c r="B379" s="30"/>
      <c r="C379" s="30"/>
      <c r="D379" s="30"/>
      <c r="E379" s="30"/>
      <c r="F379" s="30"/>
      <c r="G379" s="30"/>
      <c r="H379" s="32"/>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row>
    <row r="380">
      <c r="A380" s="30"/>
      <c r="B380" s="30"/>
      <c r="C380" s="30"/>
      <c r="D380" s="30"/>
      <c r="E380" s="30"/>
      <c r="F380" s="30"/>
      <c r="G380" s="30"/>
      <c r="H380" s="32"/>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c r="AU380" s="30"/>
      <c r="AV380" s="30"/>
      <c r="AW380" s="30"/>
      <c r="AX380" s="30"/>
      <c r="AY380" s="30"/>
      <c r="AZ380" s="30"/>
    </row>
    <row r="381">
      <c r="A381" s="30"/>
      <c r="B381" s="30"/>
      <c r="C381" s="30"/>
      <c r="D381" s="30"/>
      <c r="E381" s="30"/>
      <c r="F381" s="30"/>
      <c r="G381" s="30"/>
      <c r="H381" s="32"/>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c r="AU381" s="30"/>
      <c r="AV381" s="30"/>
      <c r="AW381" s="30"/>
      <c r="AX381" s="30"/>
      <c r="AY381" s="30"/>
      <c r="AZ381" s="30"/>
    </row>
    <row r="382">
      <c r="A382" s="30"/>
      <c r="B382" s="30"/>
      <c r="C382" s="30"/>
      <c r="D382" s="30"/>
      <c r="E382" s="30"/>
      <c r="F382" s="30"/>
      <c r="G382" s="30"/>
      <c r="H382" s="32"/>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c r="AU382" s="30"/>
      <c r="AV382" s="30"/>
      <c r="AW382" s="30"/>
      <c r="AX382" s="30"/>
      <c r="AY382" s="30"/>
      <c r="AZ382" s="30"/>
    </row>
    <row r="383">
      <c r="A383" s="30"/>
      <c r="B383" s="30"/>
      <c r="C383" s="30"/>
      <c r="D383" s="30"/>
      <c r="E383" s="30"/>
      <c r="F383" s="30"/>
      <c r="G383" s="30"/>
      <c r="H383" s="32"/>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c r="AU383" s="30"/>
      <c r="AV383" s="30"/>
      <c r="AW383" s="30"/>
      <c r="AX383" s="30"/>
      <c r="AY383" s="30"/>
      <c r="AZ383" s="30"/>
    </row>
    <row r="384">
      <c r="A384" s="30"/>
      <c r="B384" s="30"/>
      <c r="C384" s="30"/>
      <c r="D384" s="30"/>
      <c r="E384" s="30"/>
      <c r="F384" s="30"/>
      <c r="G384" s="30"/>
      <c r="H384" s="32"/>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c r="AU384" s="30"/>
      <c r="AV384" s="30"/>
      <c r="AW384" s="30"/>
      <c r="AX384" s="30"/>
      <c r="AY384" s="30"/>
      <c r="AZ384" s="30"/>
    </row>
    <row r="385">
      <c r="A385" s="30"/>
      <c r="B385" s="30"/>
      <c r="C385" s="30"/>
      <c r="D385" s="30"/>
      <c r="E385" s="30"/>
      <c r="F385" s="30"/>
      <c r="G385" s="30"/>
      <c r="H385" s="32"/>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c r="AU385" s="30"/>
      <c r="AV385" s="30"/>
      <c r="AW385" s="30"/>
      <c r="AX385" s="30"/>
      <c r="AY385" s="30"/>
      <c r="AZ385" s="30"/>
    </row>
    <row r="386">
      <c r="A386" s="30"/>
      <c r="B386" s="30"/>
      <c r="C386" s="30"/>
      <c r="D386" s="30"/>
      <c r="E386" s="30"/>
      <c r="F386" s="30"/>
      <c r="G386" s="30"/>
      <c r="H386" s="32"/>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c r="AU386" s="30"/>
      <c r="AV386" s="30"/>
      <c r="AW386" s="30"/>
      <c r="AX386" s="30"/>
      <c r="AY386" s="30"/>
      <c r="AZ386" s="30"/>
    </row>
    <row r="387">
      <c r="A387" s="30"/>
      <c r="B387" s="30"/>
      <c r="C387" s="30"/>
      <c r="D387" s="30"/>
      <c r="E387" s="30"/>
      <c r="F387" s="30"/>
      <c r="G387" s="30"/>
      <c r="H387" s="32"/>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c r="AU387" s="30"/>
      <c r="AV387" s="30"/>
      <c r="AW387" s="30"/>
      <c r="AX387" s="30"/>
      <c r="AY387" s="30"/>
      <c r="AZ387" s="30"/>
    </row>
    <row r="388">
      <c r="A388" s="30"/>
      <c r="B388" s="30"/>
      <c r="C388" s="30"/>
      <c r="D388" s="30"/>
      <c r="E388" s="30"/>
      <c r="F388" s="30"/>
      <c r="G388" s="30"/>
      <c r="H388" s="32"/>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c r="AU388" s="30"/>
      <c r="AV388" s="30"/>
      <c r="AW388" s="30"/>
      <c r="AX388" s="30"/>
      <c r="AY388" s="30"/>
      <c r="AZ388" s="30"/>
    </row>
    <row r="389">
      <c r="A389" s="30"/>
      <c r="B389" s="30"/>
      <c r="C389" s="30"/>
      <c r="D389" s="30"/>
      <c r="E389" s="30"/>
      <c r="F389" s="30"/>
      <c r="G389" s="30"/>
      <c r="H389" s="32"/>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c r="AU389" s="30"/>
      <c r="AV389" s="30"/>
      <c r="AW389" s="30"/>
      <c r="AX389" s="30"/>
      <c r="AY389" s="30"/>
      <c r="AZ389" s="30"/>
    </row>
    <row r="390">
      <c r="A390" s="30"/>
      <c r="B390" s="30"/>
      <c r="C390" s="30"/>
      <c r="D390" s="30"/>
      <c r="E390" s="30"/>
      <c r="F390" s="30"/>
      <c r="G390" s="30"/>
      <c r="H390" s="32"/>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c r="AU390" s="30"/>
      <c r="AV390" s="30"/>
      <c r="AW390" s="30"/>
      <c r="AX390" s="30"/>
      <c r="AY390" s="30"/>
      <c r="AZ390" s="30"/>
    </row>
    <row r="391">
      <c r="A391" s="30"/>
      <c r="B391" s="30"/>
      <c r="C391" s="30"/>
      <c r="D391" s="30"/>
      <c r="E391" s="30"/>
      <c r="F391" s="30"/>
      <c r="G391" s="30"/>
      <c r="H391" s="32"/>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c r="AU391" s="30"/>
      <c r="AV391" s="30"/>
      <c r="AW391" s="30"/>
      <c r="AX391" s="30"/>
      <c r="AY391" s="30"/>
      <c r="AZ391" s="30"/>
    </row>
    <row r="392">
      <c r="A392" s="30"/>
      <c r="B392" s="30"/>
      <c r="C392" s="30"/>
      <c r="D392" s="30"/>
      <c r="E392" s="30"/>
      <c r="F392" s="30"/>
      <c r="G392" s="30"/>
      <c r="H392" s="32"/>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row>
    <row r="393">
      <c r="A393" s="30"/>
      <c r="B393" s="30"/>
      <c r="C393" s="30"/>
      <c r="D393" s="30"/>
      <c r="E393" s="30"/>
      <c r="F393" s="30"/>
      <c r="G393" s="30"/>
      <c r="H393" s="32"/>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c r="AU393" s="30"/>
      <c r="AV393" s="30"/>
      <c r="AW393" s="30"/>
      <c r="AX393" s="30"/>
      <c r="AY393" s="30"/>
      <c r="AZ393" s="30"/>
    </row>
    <row r="394">
      <c r="A394" s="30"/>
      <c r="B394" s="30"/>
      <c r="C394" s="30"/>
      <c r="D394" s="30"/>
      <c r="E394" s="30"/>
      <c r="F394" s="30"/>
      <c r="G394" s="30"/>
      <c r="H394" s="32"/>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c r="AU394" s="30"/>
      <c r="AV394" s="30"/>
      <c r="AW394" s="30"/>
      <c r="AX394" s="30"/>
      <c r="AY394" s="30"/>
      <c r="AZ394" s="30"/>
    </row>
    <row r="395">
      <c r="A395" s="30"/>
      <c r="B395" s="30"/>
      <c r="C395" s="30"/>
      <c r="D395" s="30"/>
      <c r="E395" s="30"/>
      <c r="F395" s="30"/>
      <c r="G395" s="30"/>
      <c r="H395" s="32"/>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30"/>
      <c r="AM395" s="30"/>
      <c r="AN395" s="30"/>
      <c r="AO395" s="30"/>
      <c r="AP395" s="30"/>
      <c r="AQ395" s="30"/>
      <c r="AR395" s="30"/>
      <c r="AS395" s="30"/>
      <c r="AT395" s="30"/>
      <c r="AU395" s="30"/>
      <c r="AV395" s="30"/>
      <c r="AW395" s="30"/>
      <c r="AX395" s="30"/>
      <c r="AY395" s="30"/>
      <c r="AZ395" s="30"/>
    </row>
    <row r="396">
      <c r="A396" s="30"/>
      <c r="B396" s="30"/>
      <c r="C396" s="30"/>
      <c r="D396" s="30"/>
      <c r="E396" s="30"/>
      <c r="F396" s="30"/>
      <c r="G396" s="30"/>
      <c r="H396" s="32"/>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row>
    <row r="397">
      <c r="A397" s="30"/>
      <c r="B397" s="30"/>
      <c r="C397" s="30"/>
      <c r="D397" s="30"/>
      <c r="E397" s="30"/>
      <c r="F397" s="30"/>
      <c r="G397" s="30"/>
      <c r="H397" s="32"/>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30"/>
      <c r="AM397" s="30"/>
      <c r="AN397" s="30"/>
      <c r="AO397" s="30"/>
      <c r="AP397" s="30"/>
      <c r="AQ397" s="30"/>
      <c r="AR397" s="30"/>
      <c r="AS397" s="30"/>
      <c r="AT397" s="30"/>
      <c r="AU397" s="30"/>
      <c r="AV397" s="30"/>
      <c r="AW397" s="30"/>
      <c r="AX397" s="30"/>
      <c r="AY397" s="30"/>
      <c r="AZ397" s="30"/>
    </row>
    <row r="398">
      <c r="A398" s="30"/>
      <c r="B398" s="30"/>
      <c r="C398" s="30"/>
      <c r="D398" s="30"/>
      <c r="E398" s="30"/>
      <c r="F398" s="30"/>
      <c r="G398" s="30"/>
      <c r="H398" s="32"/>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30"/>
      <c r="AM398" s="30"/>
      <c r="AN398" s="30"/>
      <c r="AO398" s="30"/>
      <c r="AP398" s="30"/>
      <c r="AQ398" s="30"/>
      <c r="AR398" s="30"/>
      <c r="AS398" s="30"/>
      <c r="AT398" s="30"/>
      <c r="AU398" s="30"/>
      <c r="AV398" s="30"/>
      <c r="AW398" s="30"/>
      <c r="AX398" s="30"/>
      <c r="AY398" s="30"/>
      <c r="AZ398" s="30"/>
    </row>
    <row r="399">
      <c r="A399" s="30"/>
      <c r="B399" s="30"/>
      <c r="C399" s="30"/>
      <c r="D399" s="30"/>
      <c r="E399" s="30"/>
      <c r="F399" s="30"/>
      <c r="G399" s="30"/>
      <c r="H399" s="32"/>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30"/>
      <c r="AM399" s="30"/>
      <c r="AN399" s="30"/>
      <c r="AO399" s="30"/>
      <c r="AP399" s="30"/>
      <c r="AQ399" s="30"/>
      <c r="AR399" s="30"/>
      <c r="AS399" s="30"/>
      <c r="AT399" s="30"/>
      <c r="AU399" s="30"/>
      <c r="AV399" s="30"/>
      <c r="AW399" s="30"/>
      <c r="AX399" s="30"/>
      <c r="AY399" s="30"/>
      <c r="AZ399" s="30"/>
    </row>
    <row r="400">
      <c r="A400" s="30"/>
      <c r="B400" s="30"/>
      <c r="C400" s="30"/>
      <c r="D400" s="30"/>
      <c r="E400" s="30"/>
      <c r="F400" s="30"/>
      <c r="G400" s="30"/>
      <c r="H400" s="32"/>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30"/>
      <c r="AM400" s="30"/>
      <c r="AN400" s="30"/>
      <c r="AO400" s="30"/>
      <c r="AP400" s="30"/>
      <c r="AQ400" s="30"/>
      <c r="AR400" s="30"/>
      <c r="AS400" s="30"/>
      <c r="AT400" s="30"/>
      <c r="AU400" s="30"/>
      <c r="AV400" s="30"/>
      <c r="AW400" s="30"/>
      <c r="AX400" s="30"/>
      <c r="AY400" s="30"/>
      <c r="AZ400" s="30"/>
    </row>
    <row r="401">
      <c r="A401" s="30"/>
      <c r="B401" s="30"/>
      <c r="C401" s="30"/>
      <c r="D401" s="30"/>
      <c r="E401" s="30"/>
      <c r="F401" s="30"/>
      <c r="G401" s="30"/>
      <c r="H401" s="32"/>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c r="AP401" s="30"/>
      <c r="AQ401" s="30"/>
      <c r="AR401" s="30"/>
      <c r="AS401" s="30"/>
      <c r="AT401" s="30"/>
      <c r="AU401" s="30"/>
      <c r="AV401" s="30"/>
      <c r="AW401" s="30"/>
      <c r="AX401" s="30"/>
      <c r="AY401" s="30"/>
      <c r="AZ401" s="30"/>
    </row>
    <row r="402">
      <c r="A402" s="30"/>
      <c r="B402" s="30"/>
      <c r="C402" s="30"/>
      <c r="D402" s="30"/>
      <c r="E402" s="30"/>
      <c r="F402" s="30"/>
      <c r="G402" s="30"/>
      <c r="H402" s="32"/>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row>
    <row r="403">
      <c r="A403" s="30"/>
      <c r="B403" s="30"/>
      <c r="C403" s="30"/>
      <c r="D403" s="30"/>
      <c r="E403" s="30"/>
      <c r="F403" s="30"/>
      <c r="G403" s="30"/>
      <c r="H403" s="32"/>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30"/>
      <c r="AM403" s="30"/>
      <c r="AN403" s="30"/>
      <c r="AO403" s="30"/>
      <c r="AP403" s="30"/>
      <c r="AQ403" s="30"/>
      <c r="AR403" s="30"/>
      <c r="AS403" s="30"/>
      <c r="AT403" s="30"/>
      <c r="AU403" s="30"/>
      <c r="AV403" s="30"/>
      <c r="AW403" s="30"/>
      <c r="AX403" s="30"/>
      <c r="AY403" s="30"/>
      <c r="AZ403" s="30"/>
    </row>
    <row r="404">
      <c r="A404" s="30"/>
      <c r="B404" s="30"/>
      <c r="C404" s="30"/>
      <c r="D404" s="30"/>
      <c r="E404" s="30"/>
      <c r="F404" s="30"/>
      <c r="G404" s="30"/>
      <c r="H404" s="32"/>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30"/>
      <c r="AM404" s="30"/>
      <c r="AN404" s="30"/>
      <c r="AO404" s="30"/>
      <c r="AP404" s="30"/>
      <c r="AQ404" s="30"/>
      <c r="AR404" s="30"/>
      <c r="AS404" s="30"/>
      <c r="AT404" s="30"/>
      <c r="AU404" s="30"/>
      <c r="AV404" s="30"/>
      <c r="AW404" s="30"/>
      <c r="AX404" s="30"/>
      <c r="AY404" s="30"/>
      <c r="AZ404" s="30"/>
    </row>
    <row r="405">
      <c r="A405" s="30"/>
      <c r="B405" s="30"/>
      <c r="C405" s="30"/>
      <c r="D405" s="30"/>
      <c r="E405" s="30"/>
      <c r="F405" s="30"/>
      <c r="G405" s="30"/>
      <c r="H405" s="32"/>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30"/>
      <c r="AM405" s="30"/>
      <c r="AN405" s="30"/>
      <c r="AO405" s="30"/>
      <c r="AP405" s="30"/>
      <c r="AQ405" s="30"/>
      <c r="AR405" s="30"/>
      <c r="AS405" s="30"/>
      <c r="AT405" s="30"/>
      <c r="AU405" s="30"/>
      <c r="AV405" s="30"/>
      <c r="AW405" s="30"/>
      <c r="AX405" s="30"/>
      <c r="AY405" s="30"/>
      <c r="AZ405" s="30"/>
    </row>
    <row r="406">
      <c r="A406" s="30"/>
      <c r="B406" s="30"/>
      <c r="C406" s="30"/>
      <c r="D406" s="30"/>
      <c r="E406" s="30"/>
      <c r="F406" s="30"/>
      <c r="G406" s="30"/>
      <c r="H406" s="32"/>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30"/>
      <c r="AM406" s="30"/>
      <c r="AN406" s="30"/>
      <c r="AO406" s="30"/>
      <c r="AP406" s="30"/>
      <c r="AQ406" s="30"/>
      <c r="AR406" s="30"/>
      <c r="AS406" s="30"/>
      <c r="AT406" s="30"/>
      <c r="AU406" s="30"/>
      <c r="AV406" s="30"/>
      <c r="AW406" s="30"/>
      <c r="AX406" s="30"/>
      <c r="AY406" s="30"/>
      <c r="AZ406" s="30"/>
    </row>
    <row r="407">
      <c r="A407" s="30"/>
      <c r="B407" s="30"/>
      <c r="C407" s="30"/>
      <c r="D407" s="30"/>
      <c r="E407" s="30"/>
      <c r="F407" s="30"/>
      <c r="G407" s="30"/>
      <c r="H407" s="32"/>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30"/>
      <c r="AM407" s="30"/>
      <c r="AN407" s="30"/>
      <c r="AO407" s="30"/>
      <c r="AP407" s="30"/>
      <c r="AQ407" s="30"/>
      <c r="AR407" s="30"/>
      <c r="AS407" s="30"/>
      <c r="AT407" s="30"/>
      <c r="AU407" s="30"/>
      <c r="AV407" s="30"/>
      <c r="AW407" s="30"/>
      <c r="AX407" s="30"/>
      <c r="AY407" s="30"/>
      <c r="AZ407" s="30"/>
    </row>
    <row r="408">
      <c r="A408" s="30"/>
      <c r="B408" s="30"/>
      <c r="C408" s="30"/>
      <c r="D408" s="30"/>
      <c r="E408" s="30"/>
      <c r="F408" s="30"/>
      <c r="G408" s="30"/>
      <c r="H408" s="32"/>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30"/>
      <c r="AM408" s="30"/>
      <c r="AN408" s="30"/>
      <c r="AO408" s="30"/>
      <c r="AP408" s="30"/>
      <c r="AQ408" s="30"/>
      <c r="AR408" s="30"/>
      <c r="AS408" s="30"/>
      <c r="AT408" s="30"/>
      <c r="AU408" s="30"/>
      <c r="AV408" s="30"/>
      <c r="AW408" s="30"/>
      <c r="AX408" s="30"/>
      <c r="AY408" s="30"/>
      <c r="AZ408" s="30"/>
    </row>
    <row r="409">
      <c r="A409" s="30"/>
      <c r="B409" s="30"/>
      <c r="C409" s="30"/>
      <c r="D409" s="30"/>
      <c r="E409" s="30"/>
      <c r="F409" s="30"/>
      <c r="G409" s="30"/>
      <c r="H409" s="32"/>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30"/>
      <c r="AM409" s="30"/>
      <c r="AN409" s="30"/>
      <c r="AO409" s="30"/>
      <c r="AP409" s="30"/>
      <c r="AQ409" s="30"/>
      <c r="AR409" s="30"/>
      <c r="AS409" s="30"/>
      <c r="AT409" s="30"/>
      <c r="AU409" s="30"/>
      <c r="AV409" s="30"/>
      <c r="AW409" s="30"/>
      <c r="AX409" s="30"/>
      <c r="AY409" s="30"/>
      <c r="AZ409" s="30"/>
    </row>
    <row r="410">
      <c r="A410" s="30"/>
      <c r="B410" s="30"/>
      <c r="C410" s="30"/>
      <c r="D410" s="30"/>
      <c r="E410" s="30"/>
      <c r="F410" s="30"/>
      <c r="G410" s="30"/>
      <c r="H410" s="32"/>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30"/>
      <c r="AM410" s="30"/>
      <c r="AN410" s="30"/>
      <c r="AO410" s="30"/>
      <c r="AP410" s="30"/>
      <c r="AQ410" s="30"/>
      <c r="AR410" s="30"/>
      <c r="AS410" s="30"/>
      <c r="AT410" s="30"/>
      <c r="AU410" s="30"/>
      <c r="AV410" s="30"/>
      <c r="AW410" s="30"/>
      <c r="AX410" s="30"/>
      <c r="AY410" s="30"/>
      <c r="AZ410" s="30"/>
    </row>
    <row r="411">
      <c r="A411" s="30"/>
      <c r="B411" s="30"/>
      <c r="C411" s="30"/>
      <c r="D411" s="30"/>
      <c r="E411" s="30"/>
      <c r="F411" s="30"/>
      <c r="G411" s="30"/>
      <c r="H411" s="32"/>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30"/>
      <c r="AM411" s="30"/>
      <c r="AN411" s="30"/>
      <c r="AO411" s="30"/>
      <c r="AP411" s="30"/>
      <c r="AQ411" s="30"/>
      <c r="AR411" s="30"/>
      <c r="AS411" s="30"/>
      <c r="AT411" s="30"/>
      <c r="AU411" s="30"/>
      <c r="AV411" s="30"/>
      <c r="AW411" s="30"/>
      <c r="AX411" s="30"/>
      <c r="AY411" s="30"/>
      <c r="AZ411" s="30"/>
    </row>
    <row r="412">
      <c r="A412" s="30"/>
      <c r="B412" s="30"/>
      <c r="C412" s="30"/>
      <c r="D412" s="30"/>
      <c r="E412" s="30"/>
      <c r="F412" s="30"/>
      <c r="G412" s="30"/>
      <c r="H412" s="32"/>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30"/>
      <c r="AM412" s="30"/>
      <c r="AN412" s="30"/>
      <c r="AO412" s="30"/>
      <c r="AP412" s="30"/>
      <c r="AQ412" s="30"/>
      <c r="AR412" s="30"/>
      <c r="AS412" s="30"/>
      <c r="AT412" s="30"/>
      <c r="AU412" s="30"/>
      <c r="AV412" s="30"/>
      <c r="AW412" s="30"/>
      <c r="AX412" s="30"/>
      <c r="AY412" s="30"/>
      <c r="AZ412" s="30"/>
    </row>
    <row r="413">
      <c r="A413" s="30"/>
      <c r="B413" s="30"/>
      <c r="C413" s="30"/>
      <c r="D413" s="30"/>
      <c r="E413" s="30"/>
      <c r="F413" s="30"/>
      <c r="G413" s="30"/>
      <c r="H413" s="32"/>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30"/>
      <c r="AM413" s="30"/>
      <c r="AN413" s="30"/>
      <c r="AO413" s="30"/>
      <c r="AP413" s="30"/>
      <c r="AQ413" s="30"/>
      <c r="AR413" s="30"/>
      <c r="AS413" s="30"/>
      <c r="AT413" s="30"/>
      <c r="AU413" s="30"/>
      <c r="AV413" s="30"/>
      <c r="AW413" s="30"/>
      <c r="AX413" s="30"/>
      <c r="AY413" s="30"/>
      <c r="AZ413" s="30"/>
    </row>
    <row r="414">
      <c r="A414" s="30"/>
      <c r="B414" s="30"/>
      <c r="C414" s="30"/>
      <c r="D414" s="30"/>
      <c r="E414" s="30"/>
      <c r="F414" s="30"/>
      <c r="G414" s="30"/>
      <c r="H414" s="32"/>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30"/>
      <c r="AM414" s="30"/>
      <c r="AN414" s="30"/>
      <c r="AO414" s="30"/>
      <c r="AP414" s="30"/>
      <c r="AQ414" s="30"/>
      <c r="AR414" s="30"/>
      <c r="AS414" s="30"/>
      <c r="AT414" s="30"/>
      <c r="AU414" s="30"/>
      <c r="AV414" s="30"/>
      <c r="AW414" s="30"/>
      <c r="AX414" s="30"/>
      <c r="AY414" s="30"/>
      <c r="AZ414" s="30"/>
    </row>
    <row r="415">
      <c r="A415" s="30"/>
      <c r="B415" s="30"/>
      <c r="C415" s="30"/>
      <c r="D415" s="30"/>
      <c r="E415" s="30"/>
      <c r="F415" s="30"/>
      <c r="G415" s="30"/>
      <c r="H415" s="32"/>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30"/>
      <c r="AM415" s="30"/>
      <c r="AN415" s="30"/>
      <c r="AO415" s="30"/>
      <c r="AP415" s="30"/>
      <c r="AQ415" s="30"/>
      <c r="AR415" s="30"/>
      <c r="AS415" s="30"/>
      <c r="AT415" s="30"/>
      <c r="AU415" s="30"/>
      <c r="AV415" s="30"/>
      <c r="AW415" s="30"/>
      <c r="AX415" s="30"/>
      <c r="AY415" s="30"/>
      <c r="AZ415" s="30"/>
    </row>
    <row r="416">
      <c r="A416" s="30"/>
      <c r="B416" s="30"/>
      <c r="C416" s="30"/>
      <c r="D416" s="30"/>
      <c r="E416" s="30"/>
      <c r="F416" s="30"/>
      <c r="G416" s="30"/>
      <c r="H416" s="32"/>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30"/>
      <c r="AM416" s="30"/>
      <c r="AN416" s="30"/>
      <c r="AO416" s="30"/>
      <c r="AP416" s="30"/>
      <c r="AQ416" s="30"/>
      <c r="AR416" s="30"/>
      <c r="AS416" s="30"/>
      <c r="AT416" s="30"/>
      <c r="AU416" s="30"/>
      <c r="AV416" s="30"/>
      <c r="AW416" s="30"/>
      <c r="AX416" s="30"/>
      <c r="AY416" s="30"/>
      <c r="AZ416" s="30"/>
    </row>
    <row r="417">
      <c r="A417" s="30"/>
      <c r="B417" s="30"/>
      <c r="C417" s="30"/>
      <c r="D417" s="30"/>
      <c r="E417" s="30"/>
      <c r="F417" s="30"/>
      <c r="G417" s="30"/>
      <c r="H417" s="32"/>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30"/>
      <c r="AM417" s="30"/>
      <c r="AN417" s="30"/>
      <c r="AO417" s="30"/>
      <c r="AP417" s="30"/>
      <c r="AQ417" s="30"/>
      <c r="AR417" s="30"/>
      <c r="AS417" s="30"/>
      <c r="AT417" s="30"/>
      <c r="AU417" s="30"/>
      <c r="AV417" s="30"/>
      <c r="AW417" s="30"/>
      <c r="AX417" s="30"/>
      <c r="AY417" s="30"/>
      <c r="AZ417" s="30"/>
    </row>
    <row r="418">
      <c r="A418" s="30"/>
      <c r="B418" s="30"/>
      <c r="C418" s="30"/>
      <c r="D418" s="30"/>
      <c r="E418" s="30"/>
      <c r="F418" s="30"/>
      <c r="G418" s="30"/>
      <c r="H418" s="32"/>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30"/>
      <c r="AM418" s="30"/>
      <c r="AN418" s="30"/>
      <c r="AO418" s="30"/>
      <c r="AP418" s="30"/>
      <c r="AQ418" s="30"/>
      <c r="AR418" s="30"/>
      <c r="AS418" s="30"/>
      <c r="AT418" s="30"/>
      <c r="AU418" s="30"/>
      <c r="AV418" s="30"/>
      <c r="AW418" s="30"/>
      <c r="AX418" s="30"/>
      <c r="AY418" s="30"/>
      <c r="AZ418" s="30"/>
    </row>
    <row r="419">
      <c r="A419" s="30"/>
      <c r="B419" s="30"/>
      <c r="C419" s="30"/>
      <c r="D419" s="30"/>
      <c r="E419" s="30"/>
      <c r="F419" s="30"/>
      <c r="G419" s="30"/>
      <c r="H419" s="32"/>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30"/>
      <c r="AM419" s="30"/>
      <c r="AN419" s="30"/>
      <c r="AO419" s="30"/>
      <c r="AP419" s="30"/>
      <c r="AQ419" s="30"/>
      <c r="AR419" s="30"/>
      <c r="AS419" s="30"/>
      <c r="AT419" s="30"/>
      <c r="AU419" s="30"/>
      <c r="AV419" s="30"/>
      <c r="AW419" s="30"/>
      <c r="AX419" s="30"/>
      <c r="AY419" s="30"/>
      <c r="AZ419" s="30"/>
    </row>
    <row r="420">
      <c r="A420" s="30"/>
      <c r="B420" s="30"/>
      <c r="C420" s="30"/>
      <c r="D420" s="30"/>
      <c r="E420" s="30"/>
      <c r="F420" s="30"/>
      <c r="G420" s="30"/>
      <c r="H420" s="32"/>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30"/>
      <c r="AM420" s="30"/>
      <c r="AN420" s="30"/>
      <c r="AO420" s="30"/>
      <c r="AP420" s="30"/>
      <c r="AQ420" s="30"/>
      <c r="AR420" s="30"/>
      <c r="AS420" s="30"/>
      <c r="AT420" s="30"/>
      <c r="AU420" s="30"/>
      <c r="AV420" s="30"/>
      <c r="AW420" s="30"/>
      <c r="AX420" s="30"/>
      <c r="AY420" s="30"/>
      <c r="AZ420" s="30"/>
    </row>
    <row r="421">
      <c r="A421" s="30"/>
      <c r="B421" s="30"/>
      <c r="C421" s="30"/>
      <c r="D421" s="30"/>
      <c r="E421" s="30"/>
      <c r="F421" s="30"/>
      <c r="G421" s="30"/>
      <c r="H421" s="32"/>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30"/>
      <c r="AM421" s="30"/>
      <c r="AN421" s="30"/>
      <c r="AO421" s="30"/>
      <c r="AP421" s="30"/>
      <c r="AQ421" s="30"/>
      <c r="AR421" s="30"/>
      <c r="AS421" s="30"/>
      <c r="AT421" s="30"/>
      <c r="AU421" s="30"/>
      <c r="AV421" s="30"/>
      <c r="AW421" s="30"/>
      <c r="AX421" s="30"/>
      <c r="AY421" s="30"/>
      <c r="AZ421" s="30"/>
    </row>
    <row r="422">
      <c r="A422" s="30"/>
      <c r="B422" s="30"/>
      <c r="C422" s="30"/>
      <c r="D422" s="30"/>
      <c r="E422" s="30"/>
      <c r="F422" s="30"/>
      <c r="G422" s="30"/>
      <c r="H422" s="32"/>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30"/>
      <c r="AM422" s="30"/>
      <c r="AN422" s="30"/>
      <c r="AO422" s="30"/>
      <c r="AP422" s="30"/>
      <c r="AQ422" s="30"/>
      <c r="AR422" s="30"/>
      <c r="AS422" s="30"/>
      <c r="AT422" s="30"/>
      <c r="AU422" s="30"/>
      <c r="AV422" s="30"/>
      <c r="AW422" s="30"/>
      <c r="AX422" s="30"/>
      <c r="AY422" s="30"/>
      <c r="AZ422" s="30"/>
    </row>
    <row r="423">
      <c r="A423" s="30"/>
      <c r="B423" s="30"/>
      <c r="C423" s="30"/>
      <c r="D423" s="30"/>
      <c r="E423" s="30"/>
      <c r="F423" s="30"/>
      <c r="G423" s="30"/>
      <c r="H423" s="32"/>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30"/>
      <c r="AM423" s="30"/>
      <c r="AN423" s="30"/>
      <c r="AO423" s="30"/>
      <c r="AP423" s="30"/>
      <c r="AQ423" s="30"/>
      <c r="AR423" s="30"/>
      <c r="AS423" s="30"/>
      <c r="AT423" s="30"/>
      <c r="AU423" s="30"/>
      <c r="AV423" s="30"/>
      <c r="AW423" s="30"/>
      <c r="AX423" s="30"/>
      <c r="AY423" s="30"/>
      <c r="AZ423" s="30"/>
    </row>
    <row r="424">
      <c r="A424" s="30"/>
      <c r="B424" s="30"/>
      <c r="C424" s="30"/>
      <c r="D424" s="30"/>
      <c r="E424" s="30"/>
      <c r="F424" s="30"/>
      <c r="G424" s="30"/>
      <c r="H424" s="32"/>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30"/>
      <c r="AM424" s="30"/>
      <c r="AN424" s="30"/>
      <c r="AO424" s="30"/>
      <c r="AP424" s="30"/>
      <c r="AQ424" s="30"/>
      <c r="AR424" s="30"/>
      <c r="AS424" s="30"/>
      <c r="AT424" s="30"/>
      <c r="AU424" s="30"/>
      <c r="AV424" s="30"/>
      <c r="AW424" s="30"/>
      <c r="AX424" s="30"/>
      <c r="AY424" s="30"/>
      <c r="AZ424" s="30"/>
    </row>
    <row r="425">
      <c r="A425" s="30"/>
      <c r="B425" s="30"/>
      <c r="C425" s="30"/>
      <c r="D425" s="30"/>
      <c r="E425" s="30"/>
      <c r="F425" s="30"/>
      <c r="G425" s="30"/>
      <c r="H425" s="32"/>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30"/>
      <c r="AM425" s="30"/>
      <c r="AN425" s="30"/>
      <c r="AO425" s="30"/>
      <c r="AP425" s="30"/>
      <c r="AQ425" s="30"/>
      <c r="AR425" s="30"/>
      <c r="AS425" s="30"/>
      <c r="AT425" s="30"/>
      <c r="AU425" s="30"/>
      <c r="AV425" s="30"/>
      <c r="AW425" s="30"/>
      <c r="AX425" s="30"/>
      <c r="AY425" s="30"/>
      <c r="AZ425" s="30"/>
    </row>
    <row r="426">
      <c r="A426" s="30"/>
      <c r="B426" s="30"/>
      <c r="C426" s="30"/>
      <c r="D426" s="30"/>
      <c r="E426" s="30"/>
      <c r="F426" s="30"/>
      <c r="G426" s="30"/>
      <c r="H426" s="32"/>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30"/>
      <c r="AM426" s="30"/>
      <c r="AN426" s="30"/>
      <c r="AO426" s="30"/>
      <c r="AP426" s="30"/>
      <c r="AQ426" s="30"/>
      <c r="AR426" s="30"/>
      <c r="AS426" s="30"/>
      <c r="AT426" s="30"/>
      <c r="AU426" s="30"/>
      <c r="AV426" s="30"/>
      <c r="AW426" s="30"/>
      <c r="AX426" s="30"/>
      <c r="AY426" s="30"/>
      <c r="AZ426" s="30"/>
    </row>
    <row r="427">
      <c r="A427" s="30"/>
      <c r="B427" s="30"/>
      <c r="C427" s="30"/>
      <c r="D427" s="30"/>
      <c r="E427" s="30"/>
      <c r="F427" s="30"/>
      <c r="G427" s="30"/>
      <c r="H427" s="32"/>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30"/>
      <c r="AM427" s="30"/>
      <c r="AN427" s="30"/>
      <c r="AO427" s="30"/>
      <c r="AP427" s="30"/>
      <c r="AQ427" s="30"/>
      <c r="AR427" s="30"/>
      <c r="AS427" s="30"/>
      <c r="AT427" s="30"/>
      <c r="AU427" s="30"/>
      <c r="AV427" s="30"/>
      <c r="AW427" s="30"/>
      <c r="AX427" s="30"/>
      <c r="AY427" s="30"/>
      <c r="AZ427" s="30"/>
    </row>
    <row r="428">
      <c r="A428" s="30"/>
      <c r="B428" s="30"/>
      <c r="C428" s="30"/>
      <c r="D428" s="30"/>
      <c r="E428" s="30"/>
      <c r="F428" s="30"/>
      <c r="G428" s="30"/>
      <c r="H428" s="32"/>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30"/>
      <c r="AM428" s="30"/>
      <c r="AN428" s="30"/>
      <c r="AO428" s="30"/>
      <c r="AP428" s="30"/>
      <c r="AQ428" s="30"/>
      <c r="AR428" s="30"/>
      <c r="AS428" s="30"/>
      <c r="AT428" s="30"/>
      <c r="AU428" s="30"/>
      <c r="AV428" s="30"/>
      <c r="AW428" s="30"/>
      <c r="AX428" s="30"/>
      <c r="AY428" s="30"/>
      <c r="AZ428" s="30"/>
    </row>
    <row r="429">
      <c r="A429" s="30"/>
      <c r="B429" s="30"/>
      <c r="C429" s="30"/>
      <c r="D429" s="30"/>
      <c r="E429" s="30"/>
      <c r="F429" s="30"/>
      <c r="G429" s="30"/>
      <c r="H429" s="32"/>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30"/>
      <c r="AM429" s="30"/>
      <c r="AN429" s="30"/>
      <c r="AO429" s="30"/>
      <c r="AP429" s="30"/>
      <c r="AQ429" s="30"/>
      <c r="AR429" s="30"/>
      <c r="AS429" s="30"/>
      <c r="AT429" s="30"/>
      <c r="AU429" s="30"/>
      <c r="AV429" s="30"/>
      <c r="AW429" s="30"/>
      <c r="AX429" s="30"/>
      <c r="AY429" s="30"/>
      <c r="AZ429" s="30"/>
    </row>
    <row r="430">
      <c r="A430" s="30"/>
      <c r="B430" s="30"/>
      <c r="C430" s="30"/>
      <c r="D430" s="30"/>
      <c r="E430" s="30"/>
      <c r="F430" s="30"/>
      <c r="G430" s="30"/>
      <c r="H430" s="32"/>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30"/>
      <c r="AM430" s="30"/>
      <c r="AN430" s="30"/>
      <c r="AO430" s="30"/>
      <c r="AP430" s="30"/>
      <c r="AQ430" s="30"/>
      <c r="AR430" s="30"/>
      <c r="AS430" s="30"/>
      <c r="AT430" s="30"/>
      <c r="AU430" s="30"/>
      <c r="AV430" s="30"/>
      <c r="AW430" s="30"/>
      <c r="AX430" s="30"/>
      <c r="AY430" s="30"/>
      <c r="AZ430" s="30"/>
    </row>
    <row r="431">
      <c r="A431" s="30"/>
      <c r="B431" s="30"/>
      <c r="C431" s="30"/>
      <c r="D431" s="30"/>
      <c r="E431" s="30"/>
      <c r="F431" s="30"/>
      <c r="G431" s="30"/>
      <c r="H431" s="32"/>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30"/>
      <c r="AM431" s="30"/>
      <c r="AN431" s="30"/>
      <c r="AO431" s="30"/>
      <c r="AP431" s="30"/>
      <c r="AQ431" s="30"/>
      <c r="AR431" s="30"/>
      <c r="AS431" s="30"/>
      <c r="AT431" s="30"/>
      <c r="AU431" s="30"/>
      <c r="AV431" s="30"/>
      <c r="AW431" s="30"/>
      <c r="AX431" s="30"/>
      <c r="AY431" s="30"/>
      <c r="AZ431" s="30"/>
    </row>
    <row r="432">
      <c r="A432" s="30"/>
      <c r="B432" s="30"/>
      <c r="C432" s="30"/>
      <c r="D432" s="30"/>
      <c r="E432" s="30"/>
      <c r="F432" s="30"/>
      <c r="G432" s="30"/>
      <c r="H432" s="32"/>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30"/>
      <c r="AM432" s="30"/>
      <c r="AN432" s="30"/>
      <c r="AO432" s="30"/>
      <c r="AP432" s="30"/>
      <c r="AQ432" s="30"/>
      <c r="AR432" s="30"/>
      <c r="AS432" s="30"/>
      <c r="AT432" s="30"/>
      <c r="AU432" s="30"/>
      <c r="AV432" s="30"/>
      <c r="AW432" s="30"/>
      <c r="AX432" s="30"/>
      <c r="AY432" s="30"/>
      <c r="AZ432" s="30"/>
    </row>
    <row r="433">
      <c r="A433" s="30"/>
      <c r="B433" s="30"/>
      <c r="C433" s="30"/>
      <c r="D433" s="30"/>
      <c r="E433" s="30"/>
      <c r="F433" s="30"/>
      <c r="G433" s="30"/>
      <c r="H433" s="32"/>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30"/>
      <c r="AM433" s="30"/>
      <c r="AN433" s="30"/>
      <c r="AO433" s="30"/>
      <c r="AP433" s="30"/>
      <c r="AQ433" s="30"/>
      <c r="AR433" s="30"/>
      <c r="AS433" s="30"/>
      <c r="AT433" s="30"/>
      <c r="AU433" s="30"/>
      <c r="AV433" s="30"/>
      <c r="AW433" s="30"/>
      <c r="AX433" s="30"/>
      <c r="AY433" s="30"/>
      <c r="AZ433" s="30"/>
    </row>
    <row r="434">
      <c r="A434" s="30"/>
      <c r="B434" s="30"/>
      <c r="C434" s="30"/>
      <c r="D434" s="30"/>
      <c r="E434" s="30"/>
      <c r="F434" s="30"/>
      <c r="G434" s="30"/>
      <c r="H434" s="32"/>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30"/>
      <c r="AM434" s="30"/>
      <c r="AN434" s="30"/>
      <c r="AO434" s="30"/>
      <c r="AP434" s="30"/>
      <c r="AQ434" s="30"/>
      <c r="AR434" s="30"/>
      <c r="AS434" s="30"/>
      <c r="AT434" s="30"/>
      <c r="AU434" s="30"/>
      <c r="AV434" s="30"/>
      <c r="AW434" s="30"/>
      <c r="AX434" s="30"/>
      <c r="AY434" s="30"/>
      <c r="AZ434" s="30"/>
    </row>
    <row r="435">
      <c r="A435" s="30"/>
      <c r="B435" s="30"/>
      <c r="C435" s="30"/>
      <c r="D435" s="30"/>
      <c r="E435" s="30"/>
      <c r="F435" s="30"/>
      <c r="G435" s="30"/>
      <c r="H435" s="32"/>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row>
    <row r="436">
      <c r="A436" s="30"/>
      <c r="B436" s="30"/>
      <c r="C436" s="30"/>
      <c r="D436" s="30"/>
      <c r="E436" s="30"/>
      <c r="F436" s="30"/>
      <c r="G436" s="30"/>
      <c r="H436" s="32"/>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30"/>
      <c r="AM436" s="30"/>
      <c r="AN436" s="30"/>
      <c r="AO436" s="30"/>
      <c r="AP436" s="30"/>
      <c r="AQ436" s="30"/>
      <c r="AR436" s="30"/>
      <c r="AS436" s="30"/>
      <c r="AT436" s="30"/>
      <c r="AU436" s="30"/>
      <c r="AV436" s="30"/>
      <c r="AW436" s="30"/>
      <c r="AX436" s="30"/>
      <c r="AY436" s="30"/>
      <c r="AZ436" s="30"/>
    </row>
    <row r="437">
      <c r="A437" s="30"/>
      <c r="B437" s="30"/>
      <c r="C437" s="30"/>
      <c r="D437" s="30"/>
      <c r="E437" s="30"/>
      <c r="F437" s="30"/>
      <c r="G437" s="30"/>
      <c r="H437" s="32"/>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row>
    <row r="438">
      <c r="A438" s="30"/>
      <c r="B438" s="30"/>
      <c r="C438" s="30"/>
      <c r="D438" s="30"/>
      <c r="E438" s="30"/>
      <c r="F438" s="30"/>
      <c r="G438" s="30"/>
      <c r="H438" s="32"/>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row>
    <row r="439">
      <c r="A439" s="30"/>
      <c r="B439" s="30"/>
      <c r="C439" s="30"/>
      <c r="D439" s="30"/>
      <c r="E439" s="30"/>
      <c r="F439" s="30"/>
      <c r="G439" s="30"/>
      <c r="H439" s="32"/>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30"/>
      <c r="AM439" s="30"/>
      <c r="AN439" s="30"/>
      <c r="AO439" s="30"/>
      <c r="AP439" s="30"/>
      <c r="AQ439" s="30"/>
      <c r="AR439" s="30"/>
      <c r="AS439" s="30"/>
      <c r="AT439" s="30"/>
      <c r="AU439" s="30"/>
      <c r="AV439" s="30"/>
      <c r="AW439" s="30"/>
      <c r="AX439" s="30"/>
      <c r="AY439" s="30"/>
      <c r="AZ439" s="30"/>
    </row>
    <row r="440">
      <c r="A440" s="30"/>
      <c r="B440" s="30"/>
      <c r="C440" s="30"/>
      <c r="D440" s="30"/>
      <c r="E440" s="30"/>
      <c r="F440" s="30"/>
      <c r="G440" s="30"/>
      <c r="H440" s="32"/>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row>
    <row r="441">
      <c r="A441" s="30"/>
      <c r="B441" s="30"/>
      <c r="C441" s="30"/>
      <c r="D441" s="30"/>
      <c r="E441" s="30"/>
      <c r="F441" s="30"/>
      <c r="G441" s="30"/>
      <c r="H441" s="32"/>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row>
    <row r="442">
      <c r="A442" s="30"/>
      <c r="B442" s="30"/>
      <c r="C442" s="30"/>
      <c r="D442" s="30"/>
      <c r="E442" s="30"/>
      <c r="F442" s="30"/>
      <c r="G442" s="30"/>
      <c r="H442" s="32"/>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row>
    <row r="443">
      <c r="A443" s="30"/>
      <c r="B443" s="30"/>
      <c r="C443" s="30"/>
      <c r="D443" s="30"/>
      <c r="E443" s="30"/>
      <c r="F443" s="30"/>
      <c r="G443" s="30"/>
      <c r="H443" s="32"/>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row>
    <row r="444">
      <c r="A444" s="30"/>
      <c r="B444" s="30"/>
      <c r="C444" s="30"/>
      <c r="D444" s="30"/>
      <c r="E444" s="30"/>
      <c r="F444" s="30"/>
      <c r="G444" s="30"/>
      <c r="H444" s="32"/>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30"/>
      <c r="AM444" s="30"/>
      <c r="AN444" s="30"/>
      <c r="AO444" s="30"/>
      <c r="AP444" s="30"/>
      <c r="AQ444" s="30"/>
      <c r="AR444" s="30"/>
      <c r="AS444" s="30"/>
      <c r="AT444" s="30"/>
      <c r="AU444" s="30"/>
      <c r="AV444" s="30"/>
      <c r="AW444" s="30"/>
      <c r="AX444" s="30"/>
      <c r="AY444" s="30"/>
      <c r="AZ444" s="30"/>
    </row>
    <row r="445">
      <c r="A445" s="30"/>
      <c r="B445" s="30"/>
      <c r="C445" s="30"/>
      <c r="D445" s="30"/>
      <c r="E445" s="30"/>
      <c r="F445" s="30"/>
      <c r="G445" s="30"/>
      <c r="H445" s="32"/>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30"/>
      <c r="AM445" s="30"/>
      <c r="AN445" s="30"/>
      <c r="AO445" s="30"/>
      <c r="AP445" s="30"/>
      <c r="AQ445" s="30"/>
      <c r="AR445" s="30"/>
      <c r="AS445" s="30"/>
      <c r="AT445" s="30"/>
      <c r="AU445" s="30"/>
      <c r="AV445" s="30"/>
      <c r="AW445" s="30"/>
      <c r="AX445" s="30"/>
      <c r="AY445" s="30"/>
      <c r="AZ445" s="30"/>
    </row>
    <row r="446">
      <c r="A446" s="30"/>
      <c r="B446" s="30"/>
      <c r="C446" s="30"/>
      <c r="D446" s="30"/>
      <c r="E446" s="30"/>
      <c r="F446" s="30"/>
      <c r="G446" s="30"/>
      <c r="H446" s="32"/>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row>
    <row r="447">
      <c r="A447" s="30"/>
      <c r="B447" s="30"/>
      <c r="C447" s="30"/>
      <c r="D447" s="30"/>
      <c r="E447" s="30"/>
      <c r="F447" s="30"/>
      <c r="G447" s="30"/>
      <c r="H447" s="32"/>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30"/>
      <c r="AM447" s="30"/>
      <c r="AN447" s="30"/>
      <c r="AO447" s="30"/>
      <c r="AP447" s="30"/>
      <c r="AQ447" s="30"/>
      <c r="AR447" s="30"/>
      <c r="AS447" s="30"/>
      <c r="AT447" s="30"/>
      <c r="AU447" s="30"/>
      <c r="AV447" s="30"/>
      <c r="AW447" s="30"/>
      <c r="AX447" s="30"/>
      <c r="AY447" s="30"/>
      <c r="AZ447" s="30"/>
    </row>
    <row r="448">
      <c r="A448" s="30"/>
      <c r="B448" s="30"/>
      <c r="C448" s="30"/>
      <c r="D448" s="30"/>
      <c r="E448" s="30"/>
      <c r="F448" s="30"/>
      <c r="G448" s="30"/>
      <c r="H448" s="32"/>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30"/>
      <c r="AM448" s="30"/>
      <c r="AN448" s="30"/>
      <c r="AO448" s="30"/>
      <c r="AP448" s="30"/>
      <c r="AQ448" s="30"/>
      <c r="AR448" s="30"/>
      <c r="AS448" s="30"/>
      <c r="AT448" s="30"/>
      <c r="AU448" s="30"/>
      <c r="AV448" s="30"/>
      <c r="AW448" s="30"/>
      <c r="AX448" s="30"/>
      <c r="AY448" s="30"/>
      <c r="AZ448" s="30"/>
    </row>
    <row r="449">
      <c r="A449" s="30"/>
      <c r="B449" s="30"/>
      <c r="C449" s="30"/>
      <c r="D449" s="30"/>
      <c r="E449" s="30"/>
      <c r="F449" s="30"/>
      <c r="G449" s="30"/>
      <c r="H449" s="32"/>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30"/>
      <c r="AM449" s="30"/>
      <c r="AN449" s="30"/>
      <c r="AO449" s="30"/>
      <c r="AP449" s="30"/>
      <c r="AQ449" s="30"/>
      <c r="AR449" s="30"/>
      <c r="AS449" s="30"/>
      <c r="AT449" s="30"/>
      <c r="AU449" s="30"/>
      <c r="AV449" s="30"/>
      <c r="AW449" s="30"/>
      <c r="AX449" s="30"/>
      <c r="AY449" s="30"/>
      <c r="AZ449" s="30"/>
    </row>
    <row r="450">
      <c r="A450" s="30"/>
      <c r="B450" s="30"/>
      <c r="C450" s="30"/>
      <c r="D450" s="30"/>
      <c r="E450" s="30"/>
      <c r="F450" s="30"/>
      <c r="G450" s="30"/>
      <c r="H450" s="32"/>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30"/>
      <c r="AM450" s="30"/>
      <c r="AN450" s="30"/>
      <c r="AO450" s="30"/>
      <c r="AP450" s="30"/>
      <c r="AQ450" s="30"/>
      <c r="AR450" s="30"/>
      <c r="AS450" s="30"/>
      <c r="AT450" s="30"/>
      <c r="AU450" s="30"/>
      <c r="AV450" s="30"/>
      <c r="AW450" s="30"/>
      <c r="AX450" s="30"/>
      <c r="AY450" s="30"/>
      <c r="AZ450" s="30"/>
    </row>
    <row r="451">
      <c r="A451" s="30"/>
      <c r="B451" s="30"/>
      <c r="C451" s="30"/>
      <c r="D451" s="30"/>
      <c r="E451" s="30"/>
      <c r="F451" s="30"/>
      <c r="G451" s="30"/>
      <c r="H451" s="32"/>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30"/>
      <c r="AM451" s="30"/>
      <c r="AN451" s="30"/>
      <c r="AO451" s="30"/>
      <c r="AP451" s="30"/>
      <c r="AQ451" s="30"/>
      <c r="AR451" s="30"/>
      <c r="AS451" s="30"/>
      <c r="AT451" s="30"/>
      <c r="AU451" s="30"/>
      <c r="AV451" s="30"/>
      <c r="AW451" s="30"/>
      <c r="AX451" s="30"/>
      <c r="AY451" s="30"/>
      <c r="AZ451" s="30"/>
    </row>
    <row r="452">
      <c r="A452" s="30"/>
      <c r="B452" s="30"/>
      <c r="C452" s="30"/>
      <c r="D452" s="30"/>
      <c r="E452" s="30"/>
      <c r="F452" s="30"/>
      <c r="G452" s="30"/>
      <c r="H452" s="32"/>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30"/>
      <c r="AM452" s="30"/>
      <c r="AN452" s="30"/>
      <c r="AO452" s="30"/>
      <c r="AP452" s="30"/>
      <c r="AQ452" s="30"/>
      <c r="AR452" s="30"/>
      <c r="AS452" s="30"/>
      <c r="AT452" s="30"/>
      <c r="AU452" s="30"/>
      <c r="AV452" s="30"/>
      <c r="AW452" s="30"/>
      <c r="AX452" s="30"/>
      <c r="AY452" s="30"/>
      <c r="AZ452" s="30"/>
    </row>
    <row r="453">
      <c r="A453" s="30"/>
      <c r="B453" s="30"/>
      <c r="C453" s="30"/>
      <c r="D453" s="30"/>
      <c r="E453" s="30"/>
      <c r="F453" s="30"/>
      <c r="G453" s="30"/>
      <c r="H453" s="32"/>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30"/>
      <c r="AM453" s="30"/>
      <c r="AN453" s="30"/>
      <c r="AO453" s="30"/>
      <c r="AP453" s="30"/>
      <c r="AQ453" s="30"/>
      <c r="AR453" s="30"/>
      <c r="AS453" s="30"/>
      <c r="AT453" s="30"/>
      <c r="AU453" s="30"/>
      <c r="AV453" s="30"/>
      <c r="AW453" s="30"/>
      <c r="AX453" s="30"/>
      <c r="AY453" s="30"/>
      <c r="AZ453" s="30"/>
    </row>
    <row r="454">
      <c r="A454" s="30"/>
      <c r="B454" s="30"/>
      <c r="C454" s="30"/>
      <c r="D454" s="30"/>
      <c r="E454" s="30"/>
      <c r="F454" s="30"/>
      <c r="G454" s="30"/>
      <c r="H454" s="32"/>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30"/>
      <c r="AM454" s="30"/>
      <c r="AN454" s="30"/>
      <c r="AO454" s="30"/>
      <c r="AP454" s="30"/>
      <c r="AQ454" s="30"/>
      <c r="AR454" s="30"/>
      <c r="AS454" s="30"/>
      <c r="AT454" s="30"/>
      <c r="AU454" s="30"/>
      <c r="AV454" s="30"/>
      <c r="AW454" s="30"/>
      <c r="AX454" s="30"/>
      <c r="AY454" s="30"/>
      <c r="AZ454" s="30"/>
    </row>
    <row r="455">
      <c r="A455" s="30"/>
      <c r="B455" s="30"/>
      <c r="C455" s="30"/>
      <c r="D455" s="30"/>
      <c r="E455" s="30"/>
      <c r="F455" s="30"/>
      <c r="G455" s="30"/>
      <c r="H455" s="32"/>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30"/>
      <c r="AM455" s="30"/>
      <c r="AN455" s="30"/>
      <c r="AO455" s="30"/>
      <c r="AP455" s="30"/>
      <c r="AQ455" s="30"/>
      <c r="AR455" s="30"/>
      <c r="AS455" s="30"/>
      <c r="AT455" s="30"/>
      <c r="AU455" s="30"/>
      <c r="AV455" s="30"/>
      <c r="AW455" s="30"/>
      <c r="AX455" s="30"/>
      <c r="AY455" s="30"/>
      <c r="AZ455" s="30"/>
    </row>
    <row r="456">
      <c r="A456" s="30"/>
      <c r="B456" s="30"/>
      <c r="C456" s="30"/>
      <c r="D456" s="30"/>
      <c r="E456" s="30"/>
      <c r="F456" s="30"/>
      <c r="G456" s="30"/>
      <c r="H456" s="32"/>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row>
    <row r="457">
      <c r="A457" s="30"/>
      <c r="B457" s="30"/>
      <c r="C457" s="30"/>
      <c r="D457" s="30"/>
      <c r="E457" s="30"/>
      <c r="F457" s="30"/>
      <c r="G457" s="30"/>
      <c r="H457" s="32"/>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30"/>
      <c r="AM457" s="30"/>
      <c r="AN457" s="30"/>
      <c r="AO457" s="30"/>
      <c r="AP457" s="30"/>
      <c r="AQ457" s="30"/>
      <c r="AR457" s="30"/>
      <c r="AS457" s="30"/>
      <c r="AT457" s="30"/>
      <c r="AU457" s="30"/>
      <c r="AV457" s="30"/>
      <c r="AW457" s="30"/>
      <c r="AX457" s="30"/>
      <c r="AY457" s="30"/>
      <c r="AZ457" s="30"/>
    </row>
    <row r="458">
      <c r="A458" s="30"/>
      <c r="B458" s="30"/>
      <c r="C458" s="30"/>
      <c r="D458" s="30"/>
      <c r="E458" s="30"/>
      <c r="F458" s="30"/>
      <c r="G458" s="30"/>
      <c r="H458" s="32"/>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30"/>
      <c r="AM458" s="30"/>
      <c r="AN458" s="30"/>
      <c r="AO458" s="30"/>
      <c r="AP458" s="30"/>
      <c r="AQ458" s="30"/>
      <c r="AR458" s="30"/>
      <c r="AS458" s="30"/>
      <c r="AT458" s="30"/>
      <c r="AU458" s="30"/>
      <c r="AV458" s="30"/>
      <c r="AW458" s="30"/>
      <c r="AX458" s="30"/>
      <c r="AY458" s="30"/>
      <c r="AZ458" s="30"/>
    </row>
    <row r="459">
      <c r="A459" s="30"/>
      <c r="B459" s="30"/>
      <c r="C459" s="30"/>
      <c r="D459" s="30"/>
      <c r="E459" s="30"/>
      <c r="F459" s="30"/>
      <c r="G459" s="30"/>
      <c r="H459" s="32"/>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30"/>
      <c r="AM459" s="30"/>
      <c r="AN459" s="30"/>
      <c r="AO459" s="30"/>
      <c r="AP459" s="30"/>
      <c r="AQ459" s="30"/>
      <c r="AR459" s="30"/>
      <c r="AS459" s="30"/>
      <c r="AT459" s="30"/>
      <c r="AU459" s="30"/>
      <c r="AV459" s="30"/>
      <c r="AW459" s="30"/>
      <c r="AX459" s="30"/>
      <c r="AY459" s="30"/>
      <c r="AZ459" s="30"/>
    </row>
    <row r="460">
      <c r="A460" s="30"/>
      <c r="B460" s="30"/>
      <c r="C460" s="30"/>
      <c r="D460" s="30"/>
      <c r="E460" s="30"/>
      <c r="F460" s="30"/>
      <c r="G460" s="30"/>
      <c r="H460" s="32"/>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30"/>
      <c r="AM460" s="30"/>
      <c r="AN460" s="30"/>
      <c r="AO460" s="30"/>
      <c r="AP460" s="30"/>
      <c r="AQ460" s="30"/>
      <c r="AR460" s="30"/>
      <c r="AS460" s="30"/>
      <c r="AT460" s="30"/>
      <c r="AU460" s="30"/>
      <c r="AV460" s="30"/>
      <c r="AW460" s="30"/>
      <c r="AX460" s="30"/>
      <c r="AY460" s="30"/>
      <c r="AZ460" s="30"/>
    </row>
    <row r="461">
      <c r="A461" s="30"/>
      <c r="B461" s="30"/>
      <c r="C461" s="30"/>
      <c r="D461" s="30"/>
      <c r="E461" s="30"/>
      <c r="F461" s="30"/>
      <c r="G461" s="30"/>
      <c r="H461" s="32"/>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30"/>
      <c r="AM461" s="30"/>
      <c r="AN461" s="30"/>
      <c r="AO461" s="30"/>
      <c r="AP461" s="30"/>
      <c r="AQ461" s="30"/>
      <c r="AR461" s="30"/>
      <c r="AS461" s="30"/>
      <c r="AT461" s="30"/>
      <c r="AU461" s="30"/>
      <c r="AV461" s="30"/>
      <c r="AW461" s="30"/>
      <c r="AX461" s="30"/>
      <c r="AY461" s="30"/>
      <c r="AZ461" s="30"/>
    </row>
    <row r="462">
      <c r="A462" s="30"/>
      <c r="B462" s="30"/>
      <c r="C462" s="30"/>
      <c r="D462" s="30"/>
      <c r="E462" s="30"/>
      <c r="F462" s="30"/>
      <c r="G462" s="30"/>
      <c r="H462" s="32"/>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30"/>
      <c r="AM462" s="30"/>
      <c r="AN462" s="30"/>
      <c r="AO462" s="30"/>
      <c r="AP462" s="30"/>
      <c r="AQ462" s="30"/>
      <c r="AR462" s="30"/>
      <c r="AS462" s="30"/>
      <c r="AT462" s="30"/>
      <c r="AU462" s="30"/>
      <c r="AV462" s="30"/>
      <c r="AW462" s="30"/>
      <c r="AX462" s="30"/>
      <c r="AY462" s="30"/>
      <c r="AZ462" s="30"/>
    </row>
    <row r="463">
      <c r="A463" s="30"/>
      <c r="B463" s="30"/>
      <c r="C463" s="30"/>
      <c r="D463" s="30"/>
      <c r="E463" s="30"/>
      <c r="F463" s="30"/>
      <c r="G463" s="30"/>
      <c r="H463" s="32"/>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30"/>
      <c r="AM463" s="30"/>
      <c r="AN463" s="30"/>
      <c r="AO463" s="30"/>
      <c r="AP463" s="30"/>
      <c r="AQ463" s="30"/>
      <c r="AR463" s="30"/>
      <c r="AS463" s="30"/>
      <c r="AT463" s="30"/>
      <c r="AU463" s="30"/>
      <c r="AV463" s="30"/>
      <c r="AW463" s="30"/>
      <c r="AX463" s="30"/>
      <c r="AY463" s="30"/>
      <c r="AZ463" s="30"/>
    </row>
    <row r="464">
      <c r="A464" s="30"/>
      <c r="B464" s="30"/>
      <c r="C464" s="30"/>
      <c r="D464" s="30"/>
      <c r="E464" s="30"/>
      <c r="F464" s="30"/>
      <c r="G464" s="30"/>
      <c r="H464" s="32"/>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30"/>
      <c r="AM464" s="30"/>
      <c r="AN464" s="30"/>
      <c r="AO464" s="30"/>
      <c r="AP464" s="30"/>
      <c r="AQ464" s="30"/>
      <c r="AR464" s="30"/>
      <c r="AS464" s="30"/>
      <c r="AT464" s="30"/>
      <c r="AU464" s="30"/>
      <c r="AV464" s="30"/>
      <c r="AW464" s="30"/>
      <c r="AX464" s="30"/>
      <c r="AY464" s="30"/>
      <c r="AZ464" s="30"/>
    </row>
    <row r="465">
      <c r="A465" s="30"/>
      <c r="B465" s="30"/>
      <c r="C465" s="30"/>
      <c r="D465" s="30"/>
      <c r="E465" s="30"/>
      <c r="F465" s="30"/>
      <c r="G465" s="30"/>
      <c r="H465" s="32"/>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30"/>
      <c r="AM465" s="30"/>
      <c r="AN465" s="30"/>
      <c r="AO465" s="30"/>
      <c r="AP465" s="30"/>
      <c r="AQ465" s="30"/>
      <c r="AR465" s="30"/>
      <c r="AS465" s="30"/>
      <c r="AT465" s="30"/>
      <c r="AU465" s="30"/>
      <c r="AV465" s="30"/>
      <c r="AW465" s="30"/>
      <c r="AX465" s="30"/>
      <c r="AY465" s="30"/>
      <c r="AZ465" s="30"/>
    </row>
    <row r="466">
      <c r="A466" s="30"/>
      <c r="B466" s="30"/>
      <c r="C466" s="30"/>
      <c r="D466" s="30"/>
      <c r="E466" s="30"/>
      <c r="F466" s="30"/>
      <c r="G466" s="30"/>
      <c r="H466" s="32"/>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row>
    <row r="467">
      <c r="A467" s="30"/>
      <c r="B467" s="30"/>
      <c r="C467" s="30"/>
      <c r="D467" s="30"/>
      <c r="E467" s="30"/>
      <c r="F467" s="30"/>
      <c r="G467" s="30"/>
      <c r="H467" s="32"/>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30"/>
      <c r="AM467" s="30"/>
      <c r="AN467" s="30"/>
      <c r="AO467" s="30"/>
      <c r="AP467" s="30"/>
      <c r="AQ467" s="30"/>
      <c r="AR467" s="30"/>
      <c r="AS467" s="30"/>
      <c r="AT467" s="30"/>
      <c r="AU467" s="30"/>
      <c r="AV467" s="30"/>
      <c r="AW467" s="30"/>
      <c r="AX467" s="30"/>
      <c r="AY467" s="30"/>
      <c r="AZ467" s="30"/>
    </row>
    <row r="468">
      <c r="A468" s="30"/>
      <c r="B468" s="30"/>
      <c r="C468" s="30"/>
      <c r="D468" s="30"/>
      <c r="E468" s="30"/>
      <c r="F468" s="30"/>
      <c r="G468" s="30"/>
      <c r="H468" s="32"/>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30"/>
      <c r="AM468" s="30"/>
      <c r="AN468" s="30"/>
      <c r="AO468" s="30"/>
      <c r="AP468" s="30"/>
      <c r="AQ468" s="30"/>
      <c r="AR468" s="30"/>
      <c r="AS468" s="30"/>
      <c r="AT468" s="30"/>
      <c r="AU468" s="30"/>
      <c r="AV468" s="30"/>
      <c r="AW468" s="30"/>
      <c r="AX468" s="30"/>
      <c r="AY468" s="30"/>
      <c r="AZ468" s="30"/>
    </row>
    <row r="469">
      <c r="A469" s="30"/>
      <c r="B469" s="30"/>
      <c r="C469" s="30"/>
      <c r="D469" s="30"/>
      <c r="E469" s="30"/>
      <c r="F469" s="30"/>
      <c r="G469" s="30"/>
      <c r="H469" s="32"/>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30"/>
      <c r="AM469" s="30"/>
      <c r="AN469" s="30"/>
      <c r="AO469" s="30"/>
      <c r="AP469" s="30"/>
      <c r="AQ469" s="30"/>
      <c r="AR469" s="30"/>
      <c r="AS469" s="30"/>
      <c r="AT469" s="30"/>
      <c r="AU469" s="30"/>
      <c r="AV469" s="30"/>
      <c r="AW469" s="30"/>
      <c r="AX469" s="30"/>
      <c r="AY469" s="30"/>
      <c r="AZ469" s="30"/>
    </row>
    <row r="470">
      <c r="A470" s="30"/>
      <c r="B470" s="30"/>
      <c r="C470" s="30"/>
      <c r="D470" s="30"/>
      <c r="E470" s="30"/>
      <c r="F470" s="30"/>
      <c r="G470" s="30"/>
      <c r="H470" s="32"/>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30"/>
      <c r="AM470" s="30"/>
      <c r="AN470" s="30"/>
      <c r="AO470" s="30"/>
      <c r="AP470" s="30"/>
      <c r="AQ470" s="30"/>
      <c r="AR470" s="30"/>
      <c r="AS470" s="30"/>
      <c r="AT470" s="30"/>
      <c r="AU470" s="30"/>
      <c r="AV470" s="30"/>
      <c r="AW470" s="30"/>
      <c r="AX470" s="30"/>
      <c r="AY470" s="30"/>
      <c r="AZ470" s="30"/>
    </row>
    <row r="471">
      <c r="A471" s="30"/>
      <c r="B471" s="30"/>
      <c r="C471" s="30"/>
      <c r="D471" s="30"/>
      <c r="E471" s="30"/>
      <c r="F471" s="30"/>
      <c r="G471" s="30"/>
      <c r="H471" s="32"/>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30"/>
      <c r="AM471" s="30"/>
      <c r="AN471" s="30"/>
      <c r="AO471" s="30"/>
      <c r="AP471" s="30"/>
      <c r="AQ471" s="30"/>
      <c r="AR471" s="30"/>
      <c r="AS471" s="30"/>
      <c r="AT471" s="30"/>
      <c r="AU471" s="30"/>
      <c r="AV471" s="30"/>
      <c r="AW471" s="30"/>
      <c r="AX471" s="30"/>
      <c r="AY471" s="30"/>
      <c r="AZ471" s="30"/>
    </row>
    <row r="472">
      <c r="A472" s="30"/>
      <c r="B472" s="30"/>
      <c r="C472" s="30"/>
      <c r="D472" s="30"/>
      <c r="E472" s="30"/>
      <c r="F472" s="30"/>
      <c r="G472" s="30"/>
      <c r="H472" s="32"/>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30"/>
      <c r="AM472" s="30"/>
      <c r="AN472" s="30"/>
      <c r="AO472" s="30"/>
      <c r="AP472" s="30"/>
      <c r="AQ472" s="30"/>
      <c r="AR472" s="30"/>
      <c r="AS472" s="30"/>
      <c r="AT472" s="30"/>
      <c r="AU472" s="30"/>
      <c r="AV472" s="30"/>
      <c r="AW472" s="30"/>
      <c r="AX472" s="30"/>
      <c r="AY472" s="30"/>
      <c r="AZ472" s="30"/>
    </row>
    <row r="473">
      <c r="A473" s="30"/>
      <c r="B473" s="30"/>
      <c r="C473" s="30"/>
      <c r="D473" s="30"/>
      <c r="E473" s="30"/>
      <c r="F473" s="30"/>
      <c r="G473" s="30"/>
      <c r="H473" s="32"/>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30"/>
      <c r="AM473" s="30"/>
      <c r="AN473" s="30"/>
      <c r="AO473" s="30"/>
      <c r="AP473" s="30"/>
      <c r="AQ473" s="30"/>
      <c r="AR473" s="30"/>
      <c r="AS473" s="30"/>
      <c r="AT473" s="30"/>
      <c r="AU473" s="30"/>
      <c r="AV473" s="30"/>
      <c r="AW473" s="30"/>
      <c r="AX473" s="30"/>
      <c r="AY473" s="30"/>
      <c r="AZ473" s="30"/>
    </row>
    <row r="474">
      <c r="A474" s="30"/>
      <c r="B474" s="30"/>
      <c r="C474" s="30"/>
      <c r="D474" s="30"/>
      <c r="E474" s="30"/>
      <c r="F474" s="30"/>
      <c r="G474" s="30"/>
      <c r="H474" s="32"/>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30"/>
      <c r="AM474" s="30"/>
      <c r="AN474" s="30"/>
      <c r="AO474" s="30"/>
      <c r="AP474" s="30"/>
      <c r="AQ474" s="30"/>
      <c r="AR474" s="30"/>
      <c r="AS474" s="30"/>
      <c r="AT474" s="30"/>
      <c r="AU474" s="30"/>
      <c r="AV474" s="30"/>
      <c r="AW474" s="30"/>
      <c r="AX474" s="30"/>
      <c r="AY474" s="30"/>
      <c r="AZ474" s="30"/>
    </row>
    <row r="475">
      <c r="A475" s="30"/>
      <c r="B475" s="30"/>
      <c r="C475" s="30"/>
      <c r="D475" s="30"/>
      <c r="E475" s="30"/>
      <c r="F475" s="30"/>
      <c r="G475" s="30"/>
      <c r="H475" s="32"/>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0"/>
      <c r="AL475" s="30"/>
      <c r="AM475" s="30"/>
      <c r="AN475" s="30"/>
      <c r="AO475" s="30"/>
      <c r="AP475" s="30"/>
      <c r="AQ475" s="30"/>
      <c r="AR475" s="30"/>
      <c r="AS475" s="30"/>
      <c r="AT475" s="30"/>
      <c r="AU475" s="30"/>
      <c r="AV475" s="30"/>
      <c r="AW475" s="30"/>
      <c r="AX475" s="30"/>
      <c r="AY475" s="30"/>
      <c r="AZ475" s="30"/>
    </row>
    <row r="476">
      <c r="A476" s="30"/>
      <c r="B476" s="30"/>
      <c r="C476" s="30"/>
      <c r="D476" s="30"/>
      <c r="E476" s="30"/>
      <c r="F476" s="30"/>
      <c r="G476" s="30"/>
      <c r="H476" s="32"/>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row>
    <row r="477">
      <c r="A477" s="30"/>
      <c r="B477" s="30"/>
      <c r="C477" s="30"/>
      <c r="D477" s="30"/>
      <c r="E477" s="30"/>
      <c r="F477" s="30"/>
      <c r="G477" s="30"/>
      <c r="H477" s="32"/>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0"/>
      <c r="AL477" s="30"/>
      <c r="AM477" s="30"/>
      <c r="AN477" s="30"/>
      <c r="AO477" s="30"/>
      <c r="AP477" s="30"/>
      <c r="AQ477" s="30"/>
      <c r="AR477" s="30"/>
      <c r="AS477" s="30"/>
      <c r="AT477" s="30"/>
      <c r="AU477" s="30"/>
      <c r="AV477" s="30"/>
      <c r="AW477" s="30"/>
      <c r="AX477" s="30"/>
      <c r="AY477" s="30"/>
      <c r="AZ477" s="30"/>
    </row>
    <row r="478">
      <c r="A478" s="30"/>
      <c r="B478" s="30"/>
      <c r="C478" s="30"/>
      <c r="D478" s="30"/>
      <c r="E478" s="30"/>
      <c r="F478" s="30"/>
      <c r="G478" s="30"/>
      <c r="H478" s="32"/>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0"/>
      <c r="AL478" s="30"/>
      <c r="AM478" s="30"/>
      <c r="AN478" s="30"/>
      <c r="AO478" s="30"/>
      <c r="AP478" s="30"/>
      <c r="AQ478" s="30"/>
      <c r="AR478" s="30"/>
      <c r="AS478" s="30"/>
      <c r="AT478" s="30"/>
      <c r="AU478" s="30"/>
      <c r="AV478" s="30"/>
      <c r="AW478" s="30"/>
      <c r="AX478" s="30"/>
      <c r="AY478" s="30"/>
      <c r="AZ478" s="30"/>
    </row>
    <row r="479">
      <c r="A479" s="30"/>
      <c r="B479" s="30"/>
      <c r="C479" s="30"/>
      <c r="D479" s="30"/>
      <c r="E479" s="30"/>
      <c r="F479" s="30"/>
      <c r="G479" s="30"/>
      <c r="H479" s="32"/>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30"/>
      <c r="AM479" s="30"/>
      <c r="AN479" s="30"/>
      <c r="AO479" s="30"/>
      <c r="AP479" s="30"/>
      <c r="AQ479" s="30"/>
      <c r="AR479" s="30"/>
      <c r="AS479" s="30"/>
      <c r="AT479" s="30"/>
      <c r="AU479" s="30"/>
      <c r="AV479" s="30"/>
      <c r="AW479" s="30"/>
      <c r="AX479" s="30"/>
      <c r="AY479" s="30"/>
      <c r="AZ479" s="30"/>
    </row>
    <row r="480">
      <c r="A480" s="30"/>
      <c r="B480" s="30"/>
      <c r="C480" s="30"/>
      <c r="D480" s="30"/>
      <c r="E480" s="30"/>
      <c r="F480" s="30"/>
      <c r="G480" s="30"/>
      <c r="H480" s="32"/>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30"/>
      <c r="AM480" s="30"/>
      <c r="AN480" s="30"/>
      <c r="AO480" s="30"/>
      <c r="AP480" s="30"/>
      <c r="AQ480" s="30"/>
      <c r="AR480" s="30"/>
      <c r="AS480" s="30"/>
      <c r="AT480" s="30"/>
      <c r="AU480" s="30"/>
      <c r="AV480" s="30"/>
      <c r="AW480" s="30"/>
      <c r="AX480" s="30"/>
      <c r="AY480" s="30"/>
      <c r="AZ480" s="30"/>
    </row>
    <row r="481">
      <c r="A481" s="30"/>
      <c r="B481" s="30"/>
      <c r="C481" s="30"/>
      <c r="D481" s="30"/>
      <c r="E481" s="30"/>
      <c r="F481" s="30"/>
      <c r="G481" s="30"/>
      <c r="H481" s="32"/>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30"/>
      <c r="AM481" s="30"/>
      <c r="AN481" s="30"/>
      <c r="AO481" s="30"/>
      <c r="AP481" s="30"/>
      <c r="AQ481" s="30"/>
      <c r="AR481" s="30"/>
      <c r="AS481" s="30"/>
      <c r="AT481" s="30"/>
      <c r="AU481" s="30"/>
      <c r="AV481" s="30"/>
      <c r="AW481" s="30"/>
      <c r="AX481" s="30"/>
      <c r="AY481" s="30"/>
      <c r="AZ481" s="30"/>
    </row>
    <row r="482">
      <c r="A482" s="30"/>
      <c r="B482" s="30"/>
      <c r="C482" s="30"/>
      <c r="D482" s="30"/>
      <c r="E482" s="30"/>
      <c r="F482" s="30"/>
      <c r="G482" s="30"/>
      <c r="H482" s="32"/>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30"/>
      <c r="AM482" s="30"/>
      <c r="AN482" s="30"/>
      <c r="AO482" s="30"/>
      <c r="AP482" s="30"/>
      <c r="AQ482" s="30"/>
      <c r="AR482" s="30"/>
      <c r="AS482" s="30"/>
      <c r="AT482" s="30"/>
      <c r="AU482" s="30"/>
      <c r="AV482" s="30"/>
      <c r="AW482" s="30"/>
      <c r="AX482" s="30"/>
      <c r="AY482" s="30"/>
      <c r="AZ482" s="30"/>
    </row>
    <row r="483">
      <c r="A483" s="30"/>
      <c r="B483" s="30"/>
      <c r="C483" s="30"/>
      <c r="D483" s="30"/>
      <c r="E483" s="30"/>
      <c r="F483" s="30"/>
      <c r="G483" s="30"/>
      <c r="H483" s="32"/>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30"/>
      <c r="AM483" s="30"/>
      <c r="AN483" s="30"/>
      <c r="AO483" s="30"/>
      <c r="AP483" s="30"/>
      <c r="AQ483" s="30"/>
      <c r="AR483" s="30"/>
      <c r="AS483" s="30"/>
      <c r="AT483" s="30"/>
      <c r="AU483" s="30"/>
      <c r="AV483" s="30"/>
      <c r="AW483" s="30"/>
      <c r="AX483" s="30"/>
      <c r="AY483" s="30"/>
      <c r="AZ483" s="30"/>
    </row>
    <row r="484">
      <c r="A484" s="30"/>
      <c r="B484" s="30"/>
      <c r="C484" s="30"/>
      <c r="D484" s="30"/>
      <c r="E484" s="30"/>
      <c r="F484" s="30"/>
      <c r="G484" s="30"/>
      <c r="H484" s="32"/>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30"/>
      <c r="AM484" s="30"/>
      <c r="AN484" s="30"/>
      <c r="AO484" s="30"/>
      <c r="AP484" s="30"/>
      <c r="AQ484" s="30"/>
      <c r="AR484" s="30"/>
      <c r="AS484" s="30"/>
      <c r="AT484" s="30"/>
      <c r="AU484" s="30"/>
      <c r="AV484" s="30"/>
      <c r="AW484" s="30"/>
      <c r="AX484" s="30"/>
      <c r="AY484" s="30"/>
      <c r="AZ484" s="30"/>
    </row>
    <row r="485">
      <c r="A485" s="30"/>
      <c r="B485" s="30"/>
      <c r="C485" s="30"/>
      <c r="D485" s="30"/>
      <c r="E485" s="30"/>
      <c r="F485" s="30"/>
      <c r="G485" s="30"/>
      <c r="H485" s="32"/>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30"/>
      <c r="AM485" s="30"/>
      <c r="AN485" s="30"/>
      <c r="AO485" s="30"/>
      <c r="AP485" s="30"/>
      <c r="AQ485" s="30"/>
      <c r="AR485" s="30"/>
      <c r="AS485" s="30"/>
      <c r="AT485" s="30"/>
      <c r="AU485" s="30"/>
      <c r="AV485" s="30"/>
      <c r="AW485" s="30"/>
      <c r="AX485" s="30"/>
      <c r="AY485" s="30"/>
      <c r="AZ485" s="30"/>
    </row>
    <row r="486">
      <c r="A486" s="30"/>
      <c r="B486" s="30"/>
      <c r="C486" s="30"/>
      <c r="D486" s="30"/>
      <c r="E486" s="30"/>
      <c r="F486" s="30"/>
      <c r="G486" s="30"/>
      <c r="H486" s="32"/>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row>
    <row r="487">
      <c r="A487" s="30"/>
      <c r="B487" s="30"/>
      <c r="C487" s="30"/>
      <c r="D487" s="30"/>
      <c r="E487" s="30"/>
      <c r="F487" s="30"/>
      <c r="G487" s="30"/>
      <c r="H487" s="32"/>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30"/>
      <c r="AM487" s="30"/>
      <c r="AN487" s="30"/>
      <c r="AO487" s="30"/>
      <c r="AP487" s="30"/>
      <c r="AQ487" s="30"/>
      <c r="AR487" s="30"/>
      <c r="AS487" s="30"/>
      <c r="AT487" s="30"/>
      <c r="AU487" s="30"/>
      <c r="AV487" s="30"/>
      <c r="AW487" s="30"/>
      <c r="AX487" s="30"/>
      <c r="AY487" s="30"/>
      <c r="AZ487" s="30"/>
    </row>
    <row r="488">
      <c r="A488" s="30"/>
      <c r="B488" s="30"/>
      <c r="C488" s="30"/>
      <c r="D488" s="30"/>
      <c r="E488" s="30"/>
      <c r="F488" s="30"/>
      <c r="G488" s="30"/>
      <c r="H488" s="32"/>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row>
    <row r="489">
      <c r="A489" s="30"/>
      <c r="B489" s="30"/>
      <c r="C489" s="30"/>
      <c r="D489" s="30"/>
      <c r="E489" s="30"/>
      <c r="F489" s="30"/>
      <c r="G489" s="30"/>
      <c r="H489" s="32"/>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row>
    <row r="490">
      <c r="A490" s="30"/>
      <c r="B490" s="30"/>
      <c r="C490" s="30"/>
      <c r="D490" s="30"/>
      <c r="E490" s="30"/>
      <c r="F490" s="30"/>
      <c r="G490" s="30"/>
      <c r="H490" s="32"/>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30"/>
      <c r="AM490" s="30"/>
      <c r="AN490" s="30"/>
      <c r="AO490" s="30"/>
      <c r="AP490" s="30"/>
      <c r="AQ490" s="30"/>
      <c r="AR490" s="30"/>
      <c r="AS490" s="30"/>
      <c r="AT490" s="30"/>
      <c r="AU490" s="30"/>
      <c r="AV490" s="30"/>
      <c r="AW490" s="30"/>
      <c r="AX490" s="30"/>
      <c r="AY490" s="30"/>
      <c r="AZ490" s="30"/>
    </row>
    <row r="491">
      <c r="A491" s="30"/>
      <c r="B491" s="30"/>
      <c r="C491" s="30"/>
      <c r="D491" s="30"/>
      <c r="E491" s="30"/>
      <c r="F491" s="30"/>
      <c r="G491" s="30"/>
      <c r="H491" s="32"/>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0"/>
      <c r="AL491" s="30"/>
      <c r="AM491" s="30"/>
      <c r="AN491" s="30"/>
      <c r="AO491" s="30"/>
      <c r="AP491" s="30"/>
      <c r="AQ491" s="30"/>
      <c r="AR491" s="30"/>
      <c r="AS491" s="30"/>
      <c r="AT491" s="30"/>
      <c r="AU491" s="30"/>
      <c r="AV491" s="30"/>
      <c r="AW491" s="30"/>
      <c r="AX491" s="30"/>
      <c r="AY491" s="30"/>
      <c r="AZ491" s="30"/>
    </row>
    <row r="492">
      <c r="A492" s="30"/>
      <c r="B492" s="30"/>
      <c r="C492" s="30"/>
      <c r="D492" s="30"/>
      <c r="E492" s="30"/>
      <c r="F492" s="30"/>
      <c r="G492" s="30"/>
      <c r="H492" s="32"/>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30"/>
      <c r="AM492" s="30"/>
      <c r="AN492" s="30"/>
      <c r="AO492" s="30"/>
      <c r="AP492" s="30"/>
      <c r="AQ492" s="30"/>
      <c r="AR492" s="30"/>
      <c r="AS492" s="30"/>
      <c r="AT492" s="30"/>
      <c r="AU492" s="30"/>
      <c r="AV492" s="30"/>
      <c r="AW492" s="30"/>
      <c r="AX492" s="30"/>
      <c r="AY492" s="30"/>
      <c r="AZ492" s="30"/>
    </row>
    <row r="493">
      <c r="A493" s="30"/>
      <c r="B493" s="30"/>
      <c r="C493" s="30"/>
      <c r="D493" s="30"/>
      <c r="E493" s="30"/>
      <c r="F493" s="30"/>
      <c r="G493" s="30"/>
      <c r="H493" s="32"/>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30"/>
      <c r="AM493" s="30"/>
      <c r="AN493" s="30"/>
      <c r="AO493" s="30"/>
      <c r="AP493" s="30"/>
      <c r="AQ493" s="30"/>
      <c r="AR493" s="30"/>
      <c r="AS493" s="30"/>
      <c r="AT493" s="30"/>
      <c r="AU493" s="30"/>
      <c r="AV493" s="30"/>
      <c r="AW493" s="30"/>
      <c r="AX493" s="30"/>
      <c r="AY493" s="30"/>
      <c r="AZ493" s="30"/>
    </row>
    <row r="494">
      <c r="A494" s="30"/>
      <c r="B494" s="30"/>
      <c r="C494" s="30"/>
      <c r="D494" s="30"/>
      <c r="E494" s="30"/>
      <c r="F494" s="30"/>
      <c r="G494" s="30"/>
      <c r="H494" s="32"/>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30"/>
      <c r="AM494" s="30"/>
      <c r="AN494" s="30"/>
      <c r="AO494" s="30"/>
      <c r="AP494" s="30"/>
      <c r="AQ494" s="30"/>
      <c r="AR494" s="30"/>
      <c r="AS494" s="30"/>
      <c r="AT494" s="30"/>
      <c r="AU494" s="30"/>
      <c r="AV494" s="30"/>
      <c r="AW494" s="30"/>
      <c r="AX494" s="30"/>
      <c r="AY494" s="30"/>
      <c r="AZ494" s="30"/>
    </row>
    <row r="495">
      <c r="A495" s="30"/>
      <c r="B495" s="30"/>
      <c r="C495" s="30"/>
      <c r="D495" s="30"/>
      <c r="E495" s="30"/>
      <c r="F495" s="30"/>
      <c r="G495" s="30"/>
      <c r="H495" s="32"/>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row>
    <row r="496">
      <c r="A496" s="30"/>
      <c r="B496" s="30"/>
      <c r="C496" s="30"/>
      <c r="D496" s="30"/>
      <c r="E496" s="30"/>
      <c r="F496" s="30"/>
      <c r="G496" s="30"/>
      <c r="H496" s="32"/>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row>
    <row r="497">
      <c r="A497" s="30"/>
      <c r="B497" s="30"/>
      <c r="C497" s="30"/>
      <c r="D497" s="30"/>
      <c r="E497" s="30"/>
      <c r="F497" s="30"/>
      <c r="G497" s="30"/>
      <c r="H497" s="32"/>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row>
    <row r="498">
      <c r="A498" s="30"/>
      <c r="B498" s="30"/>
      <c r="C498" s="30"/>
      <c r="D498" s="30"/>
      <c r="E498" s="30"/>
      <c r="F498" s="30"/>
      <c r="G498" s="30"/>
      <c r="H498" s="32"/>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row>
    <row r="499">
      <c r="A499" s="30"/>
      <c r="B499" s="30"/>
      <c r="C499" s="30"/>
      <c r="D499" s="30"/>
      <c r="E499" s="30"/>
      <c r="F499" s="30"/>
      <c r="G499" s="30"/>
      <c r="H499" s="32"/>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row>
    <row r="500">
      <c r="A500" s="30"/>
      <c r="B500" s="30"/>
      <c r="C500" s="30"/>
      <c r="D500" s="30"/>
      <c r="E500" s="30"/>
      <c r="F500" s="30"/>
      <c r="G500" s="30"/>
      <c r="H500" s="32"/>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row>
    <row r="501">
      <c r="A501" s="30"/>
      <c r="B501" s="30"/>
      <c r="C501" s="30"/>
      <c r="D501" s="30"/>
      <c r="E501" s="30"/>
      <c r="F501" s="30"/>
      <c r="G501" s="30"/>
      <c r="H501" s="32"/>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row>
    <row r="502">
      <c r="A502" s="30"/>
      <c r="B502" s="30"/>
      <c r="C502" s="30"/>
      <c r="D502" s="30"/>
      <c r="E502" s="30"/>
      <c r="F502" s="30"/>
      <c r="G502" s="30"/>
      <c r="H502" s="32"/>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row>
    <row r="503">
      <c r="A503" s="30"/>
      <c r="B503" s="30"/>
      <c r="C503" s="30"/>
      <c r="D503" s="30"/>
      <c r="E503" s="30"/>
      <c r="F503" s="30"/>
      <c r="G503" s="30"/>
      <c r="H503" s="32"/>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row>
    <row r="504">
      <c r="A504" s="30"/>
      <c r="B504" s="30"/>
      <c r="C504" s="30"/>
      <c r="D504" s="30"/>
      <c r="E504" s="30"/>
      <c r="F504" s="30"/>
      <c r="G504" s="30"/>
      <c r="H504" s="32"/>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row>
    <row r="505">
      <c r="A505" s="30"/>
      <c r="B505" s="30"/>
      <c r="C505" s="30"/>
      <c r="D505" s="30"/>
      <c r="E505" s="30"/>
      <c r="F505" s="30"/>
      <c r="G505" s="30"/>
      <c r="H505" s="32"/>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row>
    <row r="506">
      <c r="A506" s="30"/>
      <c r="B506" s="30"/>
      <c r="C506" s="30"/>
      <c r="D506" s="30"/>
      <c r="E506" s="30"/>
      <c r="F506" s="30"/>
      <c r="G506" s="30"/>
      <c r="H506" s="32"/>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row>
    <row r="507">
      <c r="A507" s="30"/>
      <c r="B507" s="30"/>
      <c r="C507" s="30"/>
      <c r="D507" s="30"/>
      <c r="E507" s="30"/>
      <c r="F507" s="30"/>
      <c r="G507" s="30"/>
      <c r="H507" s="32"/>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row>
    <row r="508">
      <c r="A508" s="30"/>
      <c r="B508" s="30"/>
      <c r="C508" s="30"/>
      <c r="D508" s="30"/>
      <c r="E508" s="30"/>
      <c r="F508" s="30"/>
      <c r="G508" s="30"/>
      <c r="H508" s="32"/>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row>
    <row r="509">
      <c r="A509" s="30"/>
      <c r="B509" s="30"/>
      <c r="C509" s="30"/>
      <c r="D509" s="30"/>
      <c r="E509" s="30"/>
      <c r="F509" s="30"/>
      <c r="G509" s="30"/>
      <c r="H509" s="32"/>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row>
    <row r="510">
      <c r="A510" s="30"/>
      <c r="B510" s="30"/>
      <c r="C510" s="30"/>
      <c r="D510" s="30"/>
      <c r="E510" s="30"/>
      <c r="F510" s="30"/>
      <c r="G510" s="30"/>
      <c r="H510" s="32"/>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row>
    <row r="511">
      <c r="A511" s="30"/>
      <c r="B511" s="30"/>
      <c r="C511" s="30"/>
      <c r="D511" s="30"/>
      <c r="E511" s="30"/>
      <c r="F511" s="30"/>
      <c r="G511" s="30"/>
      <c r="H511" s="32"/>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row>
    <row r="512">
      <c r="A512" s="30"/>
      <c r="B512" s="30"/>
      <c r="C512" s="30"/>
      <c r="D512" s="30"/>
      <c r="E512" s="30"/>
      <c r="F512" s="30"/>
      <c r="G512" s="30"/>
      <c r="H512" s="32"/>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row>
    <row r="513">
      <c r="A513" s="30"/>
      <c r="B513" s="30"/>
      <c r="C513" s="30"/>
      <c r="D513" s="30"/>
      <c r="E513" s="30"/>
      <c r="F513" s="30"/>
      <c r="G513" s="30"/>
      <c r="H513" s="32"/>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row>
    <row r="514">
      <c r="A514" s="30"/>
      <c r="B514" s="30"/>
      <c r="C514" s="30"/>
      <c r="D514" s="30"/>
      <c r="E514" s="30"/>
      <c r="F514" s="30"/>
      <c r="G514" s="30"/>
      <c r="H514" s="32"/>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row>
    <row r="515">
      <c r="A515" s="30"/>
      <c r="B515" s="30"/>
      <c r="C515" s="30"/>
      <c r="D515" s="30"/>
      <c r="E515" s="30"/>
      <c r="F515" s="30"/>
      <c r="G515" s="30"/>
      <c r="H515" s="32"/>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row>
    <row r="516">
      <c r="A516" s="30"/>
      <c r="B516" s="30"/>
      <c r="C516" s="30"/>
      <c r="D516" s="30"/>
      <c r="E516" s="30"/>
      <c r="F516" s="30"/>
      <c r="G516" s="30"/>
      <c r="H516" s="32"/>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row>
    <row r="517">
      <c r="A517" s="30"/>
      <c r="B517" s="30"/>
      <c r="C517" s="30"/>
      <c r="D517" s="30"/>
      <c r="E517" s="30"/>
      <c r="F517" s="30"/>
      <c r="G517" s="30"/>
      <c r="H517" s="32"/>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row>
    <row r="518">
      <c r="A518" s="30"/>
      <c r="B518" s="30"/>
      <c r="C518" s="30"/>
      <c r="D518" s="30"/>
      <c r="E518" s="30"/>
      <c r="F518" s="30"/>
      <c r="G518" s="30"/>
      <c r="H518" s="32"/>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row>
    <row r="519">
      <c r="A519" s="30"/>
      <c r="B519" s="30"/>
      <c r="C519" s="30"/>
      <c r="D519" s="30"/>
      <c r="E519" s="30"/>
      <c r="F519" s="30"/>
      <c r="G519" s="30"/>
      <c r="H519" s="32"/>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row>
    <row r="520">
      <c r="A520" s="30"/>
      <c r="B520" s="30"/>
      <c r="C520" s="30"/>
      <c r="D520" s="30"/>
      <c r="E520" s="30"/>
      <c r="F520" s="30"/>
      <c r="G520" s="30"/>
      <c r="H520" s="32"/>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row>
    <row r="521">
      <c r="A521" s="30"/>
      <c r="B521" s="30"/>
      <c r="C521" s="30"/>
      <c r="D521" s="30"/>
      <c r="E521" s="30"/>
      <c r="F521" s="30"/>
      <c r="G521" s="30"/>
      <c r="H521" s="32"/>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row>
    <row r="522">
      <c r="A522" s="30"/>
      <c r="B522" s="30"/>
      <c r="C522" s="30"/>
      <c r="D522" s="30"/>
      <c r="E522" s="30"/>
      <c r="F522" s="30"/>
      <c r="G522" s="30"/>
      <c r="H522" s="32"/>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row>
    <row r="523">
      <c r="A523" s="30"/>
      <c r="B523" s="30"/>
      <c r="C523" s="30"/>
      <c r="D523" s="30"/>
      <c r="E523" s="30"/>
      <c r="F523" s="30"/>
      <c r="G523" s="30"/>
      <c r="H523" s="32"/>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row>
    <row r="524">
      <c r="A524" s="30"/>
      <c r="B524" s="30"/>
      <c r="C524" s="30"/>
      <c r="D524" s="30"/>
      <c r="E524" s="30"/>
      <c r="F524" s="30"/>
      <c r="G524" s="30"/>
      <c r="H524" s="32"/>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row>
    <row r="525">
      <c r="A525" s="30"/>
      <c r="B525" s="30"/>
      <c r="C525" s="30"/>
      <c r="D525" s="30"/>
      <c r="E525" s="30"/>
      <c r="F525" s="30"/>
      <c r="G525" s="30"/>
      <c r="H525" s="32"/>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row>
    <row r="526">
      <c r="A526" s="30"/>
      <c r="B526" s="30"/>
      <c r="C526" s="30"/>
      <c r="D526" s="30"/>
      <c r="E526" s="30"/>
      <c r="F526" s="30"/>
      <c r="G526" s="30"/>
      <c r="H526" s="32"/>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row>
    <row r="527">
      <c r="A527" s="30"/>
      <c r="B527" s="30"/>
      <c r="C527" s="30"/>
      <c r="D527" s="30"/>
      <c r="E527" s="30"/>
      <c r="F527" s="30"/>
      <c r="G527" s="30"/>
      <c r="H527" s="32"/>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row>
    <row r="528">
      <c r="A528" s="30"/>
      <c r="B528" s="30"/>
      <c r="C528" s="30"/>
      <c r="D528" s="30"/>
      <c r="E528" s="30"/>
      <c r="F528" s="30"/>
      <c r="G528" s="30"/>
      <c r="H528" s="32"/>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row>
    <row r="529">
      <c r="A529" s="30"/>
      <c r="B529" s="30"/>
      <c r="C529" s="30"/>
      <c r="D529" s="30"/>
      <c r="E529" s="30"/>
      <c r="F529" s="30"/>
      <c r="G529" s="30"/>
      <c r="H529" s="32"/>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row>
    <row r="530">
      <c r="A530" s="30"/>
      <c r="B530" s="30"/>
      <c r="C530" s="30"/>
      <c r="D530" s="30"/>
      <c r="E530" s="30"/>
      <c r="F530" s="30"/>
      <c r="G530" s="30"/>
      <c r="H530" s="32"/>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row>
    <row r="531">
      <c r="A531" s="30"/>
      <c r="B531" s="30"/>
      <c r="C531" s="30"/>
      <c r="D531" s="30"/>
      <c r="E531" s="30"/>
      <c r="F531" s="30"/>
      <c r="G531" s="30"/>
      <c r="H531" s="32"/>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row>
    <row r="532">
      <c r="A532" s="30"/>
      <c r="B532" s="30"/>
      <c r="C532" s="30"/>
      <c r="D532" s="30"/>
      <c r="E532" s="30"/>
      <c r="F532" s="30"/>
      <c r="G532" s="30"/>
      <c r="H532" s="32"/>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row>
    <row r="533">
      <c r="A533" s="30"/>
      <c r="B533" s="30"/>
      <c r="C533" s="30"/>
      <c r="D533" s="30"/>
      <c r="E533" s="30"/>
      <c r="F533" s="30"/>
      <c r="G533" s="30"/>
      <c r="H533" s="32"/>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30"/>
      <c r="AM533" s="30"/>
      <c r="AN533" s="30"/>
      <c r="AO533" s="30"/>
      <c r="AP533" s="30"/>
      <c r="AQ533" s="30"/>
      <c r="AR533" s="30"/>
      <c r="AS533" s="30"/>
      <c r="AT533" s="30"/>
      <c r="AU533" s="30"/>
      <c r="AV533" s="30"/>
      <c r="AW533" s="30"/>
      <c r="AX533" s="30"/>
      <c r="AY533" s="30"/>
      <c r="AZ533" s="30"/>
    </row>
    <row r="534">
      <c r="A534" s="30"/>
      <c r="B534" s="30"/>
      <c r="C534" s="30"/>
      <c r="D534" s="30"/>
      <c r="E534" s="30"/>
      <c r="F534" s="30"/>
      <c r="G534" s="30"/>
      <c r="H534" s="32"/>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30"/>
      <c r="AM534" s="30"/>
      <c r="AN534" s="30"/>
      <c r="AO534" s="30"/>
      <c r="AP534" s="30"/>
      <c r="AQ534" s="30"/>
      <c r="AR534" s="30"/>
      <c r="AS534" s="30"/>
      <c r="AT534" s="30"/>
      <c r="AU534" s="30"/>
      <c r="AV534" s="30"/>
      <c r="AW534" s="30"/>
      <c r="AX534" s="30"/>
      <c r="AY534" s="30"/>
      <c r="AZ534" s="30"/>
    </row>
    <row r="535">
      <c r="A535" s="30"/>
      <c r="B535" s="30"/>
      <c r="C535" s="30"/>
      <c r="D535" s="30"/>
      <c r="E535" s="30"/>
      <c r="F535" s="30"/>
      <c r="G535" s="30"/>
      <c r="H535" s="32"/>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row>
    <row r="536">
      <c r="A536" s="30"/>
      <c r="B536" s="30"/>
      <c r="C536" s="30"/>
      <c r="D536" s="30"/>
      <c r="E536" s="30"/>
      <c r="F536" s="30"/>
      <c r="G536" s="30"/>
      <c r="H536" s="32"/>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row>
    <row r="537">
      <c r="A537" s="30"/>
      <c r="B537" s="30"/>
      <c r="C537" s="30"/>
      <c r="D537" s="30"/>
      <c r="E537" s="30"/>
      <c r="F537" s="30"/>
      <c r="G537" s="30"/>
      <c r="H537" s="32"/>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row>
    <row r="538">
      <c r="A538" s="30"/>
      <c r="B538" s="30"/>
      <c r="C538" s="30"/>
      <c r="D538" s="30"/>
      <c r="E538" s="30"/>
      <c r="F538" s="30"/>
      <c r="G538" s="30"/>
      <c r="H538" s="32"/>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row>
    <row r="539">
      <c r="A539" s="30"/>
      <c r="B539" s="30"/>
      <c r="C539" s="30"/>
      <c r="D539" s="30"/>
      <c r="E539" s="30"/>
      <c r="F539" s="30"/>
      <c r="G539" s="30"/>
      <c r="H539" s="32"/>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row>
    <row r="540">
      <c r="A540" s="30"/>
      <c r="B540" s="30"/>
      <c r="C540" s="30"/>
      <c r="D540" s="30"/>
      <c r="E540" s="30"/>
      <c r="F540" s="30"/>
      <c r="G540" s="30"/>
      <c r="H540" s="32"/>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row>
    <row r="541">
      <c r="A541" s="30"/>
      <c r="B541" s="30"/>
      <c r="C541" s="30"/>
      <c r="D541" s="30"/>
      <c r="E541" s="30"/>
      <c r="F541" s="30"/>
      <c r="G541" s="30"/>
      <c r="H541" s="32"/>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row>
    <row r="542">
      <c r="A542" s="30"/>
      <c r="B542" s="30"/>
      <c r="C542" s="30"/>
      <c r="D542" s="30"/>
      <c r="E542" s="30"/>
      <c r="F542" s="30"/>
      <c r="G542" s="30"/>
      <c r="H542" s="32"/>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row>
    <row r="543">
      <c r="A543" s="30"/>
      <c r="B543" s="30"/>
      <c r="C543" s="30"/>
      <c r="D543" s="30"/>
      <c r="E543" s="30"/>
      <c r="F543" s="30"/>
      <c r="G543" s="30"/>
      <c r="H543" s="32"/>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row>
    <row r="544">
      <c r="A544" s="30"/>
      <c r="B544" s="30"/>
      <c r="C544" s="30"/>
      <c r="D544" s="30"/>
      <c r="E544" s="30"/>
      <c r="F544" s="30"/>
      <c r="G544" s="30"/>
      <c r="H544" s="32"/>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row>
    <row r="545">
      <c r="A545" s="30"/>
      <c r="B545" s="30"/>
      <c r="C545" s="30"/>
      <c r="D545" s="30"/>
      <c r="E545" s="30"/>
      <c r="F545" s="30"/>
      <c r="G545" s="30"/>
      <c r="H545" s="32"/>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row>
    <row r="546">
      <c r="A546" s="30"/>
      <c r="B546" s="30"/>
      <c r="C546" s="30"/>
      <c r="D546" s="30"/>
      <c r="E546" s="30"/>
      <c r="F546" s="30"/>
      <c r="G546" s="30"/>
      <c r="H546" s="32"/>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row>
    <row r="547">
      <c r="A547" s="30"/>
      <c r="B547" s="30"/>
      <c r="C547" s="30"/>
      <c r="D547" s="30"/>
      <c r="E547" s="30"/>
      <c r="F547" s="30"/>
      <c r="G547" s="30"/>
      <c r="H547" s="32"/>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row>
    <row r="548">
      <c r="A548" s="30"/>
      <c r="B548" s="30"/>
      <c r="C548" s="30"/>
      <c r="D548" s="30"/>
      <c r="E548" s="30"/>
      <c r="F548" s="30"/>
      <c r="G548" s="30"/>
      <c r="H548" s="32"/>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row>
    <row r="549">
      <c r="A549" s="30"/>
      <c r="B549" s="30"/>
      <c r="C549" s="30"/>
      <c r="D549" s="30"/>
      <c r="E549" s="30"/>
      <c r="F549" s="30"/>
      <c r="G549" s="30"/>
      <c r="H549" s="32"/>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row>
    <row r="550">
      <c r="A550" s="30"/>
      <c r="B550" s="30"/>
      <c r="C550" s="30"/>
      <c r="D550" s="30"/>
      <c r="E550" s="30"/>
      <c r="F550" s="30"/>
      <c r="G550" s="30"/>
      <c r="H550" s="32"/>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row>
    <row r="551">
      <c r="A551" s="30"/>
      <c r="B551" s="30"/>
      <c r="C551" s="30"/>
      <c r="D551" s="30"/>
      <c r="E551" s="30"/>
      <c r="F551" s="30"/>
      <c r="G551" s="30"/>
      <c r="H551" s="32"/>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row>
    <row r="552">
      <c r="A552" s="30"/>
      <c r="B552" s="30"/>
      <c r="C552" s="30"/>
      <c r="D552" s="30"/>
      <c r="E552" s="30"/>
      <c r="F552" s="30"/>
      <c r="G552" s="30"/>
      <c r="H552" s="32"/>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row>
    <row r="553">
      <c r="A553" s="30"/>
      <c r="B553" s="30"/>
      <c r="C553" s="30"/>
      <c r="D553" s="30"/>
      <c r="E553" s="30"/>
      <c r="F553" s="30"/>
      <c r="G553" s="30"/>
      <c r="H553" s="32"/>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row>
    <row r="554">
      <c r="A554" s="30"/>
      <c r="B554" s="30"/>
      <c r="C554" s="30"/>
      <c r="D554" s="30"/>
      <c r="E554" s="30"/>
      <c r="F554" s="30"/>
      <c r="G554" s="30"/>
      <c r="H554" s="32"/>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row>
    <row r="555">
      <c r="A555" s="30"/>
      <c r="B555" s="30"/>
      <c r="C555" s="30"/>
      <c r="D555" s="30"/>
      <c r="E555" s="30"/>
      <c r="F555" s="30"/>
      <c r="G555" s="30"/>
      <c r="H555" s="32"/>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row>
    <row r="556">
      <c r="A556" s="30"/>
      <c r="B556" s="30"/>
      <c r="C556" s="30"/>
      <c r="D556" s="30"/>
      <c r="E556" s="30"/>
      <c r="F556" s="30"/>
      <c r="G556" s="30"/>
      <c r="H556" s="32"/>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row>
    <row r="557">
      <c r="A557" s="30"/>
      <c r="B557" s="30"/>
      <c r="C557" s="30"/>
      <c r="D557" s="30"/>
      <c r="E557" s="30"/>
      <c r="F557" s="30"/>
      <c r="G557" s="30"/>
      <c r="H557" s="32"/>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row>
    <row r="558">
      <c r="A558" s="30"/>
      <c r="B558" s="30"/>
      <c r="C558" s="30"/>
      <c r="D558" s="30"/>
      <c r="E558" s="30"/>
      <c r="F558" s="30"/>
      <c r="G558" s="30"/>
      <c r="H558" s="32"/>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row>
    <row r="559">
      <c r="A559" s="30"/>
      <c r="B559" s="30"/>
      <c r="C559" s="30"/>
      <c r="D559" s="30"/>
      <c r="E559" s="30"/>
      <c r="F559" s="30"/>
      <c r="G559" s="30"/>
      <c r="H559" s="32"/>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row>
    <row r="560">
      <c r="A560" s="30"/>
      <c r="B560" s="30"/>
      <c r="C560" s="30"/>
      <c r="D560" s="30"/>
      <c r="E560" s="30"/>
      <c r="F560" s="30"/>
      <c r="G560" s="30"/>
      <c r="H560" s="32"/>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row>
    <row r="561">
      <c r="A561" s="30"/>
      <c r="B561" s="30"/>
      <c r="C561" s="30"/>
      <c r="D561" s="30"/>
      <c r="E561" s="30"/>
      <c r="F561" s="30"/>
      <c r="G561" s="30"/>
      <c r="H561" s="32"/>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row>
    <row r="562">
      <c r="A562" s="30"/>
      <c r="B562" s="30"/>
      <c r="C562" s="30"/>
      <c r="D562" s="30"/>
      <c r="E562" s="30"/>
      <c r="F562" s="30"/>
      <c r="G562" s="30"/>
      <c r="H562" s="32"/>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row>
    <row r="563">
      <c r="A563" s="30"/>
      <c r="B563" s="30"/>
      <c r="C563" s="30"/>
      <c r="D563" s="30"/>
      <c r="E563" s="30"/>
      <c r="F563" s="30"/>
      <c r="G563" s="30"/>
      <c r="H563" s="32"/>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row>
    <row r="564">
      <c r="A564" s="30"/>
      <c r="B564" s="30"/>
      <c r="C564" s="30"/>
      <c r="D564" s="30"/>
      <c r="E564" s="30"/>
      <c r="F564" s="30"/>
      <c r="G564" s="30"/>
      <c r="H564" s="32"/>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row>
    <row r="565">
      <c r="A565" s="30"/>
      <c r="B565" s="30"/>
      <c r="C565" s="30"/>
      <c r="D565" s="30"/>
      <c r="E565" s="30"/>
      <c r="F565" s="30"/>
      <c r="G565" s="30"/>
      <c r="H565" s="32"/>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row>
    <row r="566">
      <c r="A566" s="30"/>
      <c r="B566" s="30"/>
      <c r="C566" s="30"/>
      <c r="D566" s="30"/>
      <c r="E566" s="30"/>
      <c r="F566" s="30"/>
      <c r="G566" s="30"/>
      <c r="H566" s="32"/>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row>
    <row r="567">
      <c r="A567" s="30"/>
      <c r="B567" s="30"/>
      <c r="C567" s="30"/>
      <c r="D567" s="30"/>
      <c r="E567" s="30"/>
      <c r="F567" s="30"/>
      <c r="G567" s="30"/>
      <c r="H567" s="32"/>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row>
    <row r="568">
      <c r="A568" s="30"/>
      <c r="B568" s="30"/>
      <c r="C568" s="30"/>
      <c r="D568" s="30"/>
      <c r="E568" s="30"/>
      <c r="F568" s="30"/>
      <c r="G568" s="30"/>
      <c r="H568" s="32"/>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row>
    <row r="569">
      <c r="A569" s="30"/>
      <c r="B569" s="30"/>
      <c r="C569" s="30"/>
      <c r="D569" s="30"/>
      <c r="E569" s="30"/>
      <c r="F569" s="30"/>
      <c r="G569" s="30"/>
      <c r="H569" s="32"/>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row>
    <row r="570">
      <c r="A570" s="30"/>
      <c r="B570" s="30"/>
      <c r="C570" s="30"/>
      <c r="D570" s="30"/>
      <c r="E570" s="30"/>
      <c r="F570" s="30"/>
      <c r="G570" s="30"/>
      <c r="H570" s="32"/>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row>
    <row r="571">
      <c r="A571" s="30"/>
      <c r="B571" s="30"/>
      <c r="C571" s="30"/>
      <c r="D571" s="30"/>
      <c r="E571" s="30"/>
      <c r="F571" s="30"/>
      <c r="G571" s="30"/>
      <c r="H571" s="32"/>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row>
    <row r="572">
      <c r="A572" s="30"/>
      <c r="B572" s="30"/>
      <c r="C572" s="30"/>
      <c r="D572" s="30"/>
      <c r="E572" s="30"/>
      <c r="F572" s="30"/>
      <c r="G572" s="30"/>
      <c r="H572" s="32"/>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row>
    <row r="573">
      <c r="A573" s="30"/>
      <c r="B573" s="30"/>
      <c r="C573" s="30"/>
      <c r="D573" s="30"/>
      <c r="E573" s="30"/>
      <c r="F573" s="30"/>
      <c r="G573" s="30"/>
      <c r="H573" s="32"/>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row>
    <row r="574">
      <c r="A574" s="30"/>
      <c r="B574" s="30"/>
      <c r="C574" s="30"/>
      <c r="D574" s="30"/>
      <c r="E574" s="30"/>
      <c r="F574" s="30"/>
      <c r="G574" s="30"/>
      <c r="H574" s="32"/>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row>
    <row r="575">
      <c r="A575" s="30"/>
      <c r="B575" s="30"/>
      <c r="C575" s="30"/>
      <c r="D575" s="30"/>
      <c r="E575" s="30"/>
      <c r="F575" s="30"/>
      <c r="G575" s="30"/>
      <c r="H575" s="32"/>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row>
    <row r="576">
      <c r="A576" s="30"/>
      <c r="B576" s="30"/>
      <c r="C576" s="30"/>
      <c r="D576" s="30"/>
      <c r="E576" s="30"/>
      <c r="F576" s="30"/>
      <c r="G576" s="30"/>
      <c r="H576" s="32"/>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row>
    <row r="577">
      <c r="A577" s="30"/>
      <c r="B577" s="30"/>
      <c r="C577" s="30"/>
      <c r="D577" s="30"/>
      <c r="E577" s="30"/>
      <c r="F577" s="30"/>
      <c r="G577" s="30"/>
      <c r="H577" s="32"/>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row>
    <row r="578">
      <c r="A578" s="30"/>
      <c r="B578" s="30"/>
      <c r="C578" s="30"/>
      <c r="D578" s="30"/>
      <c r="E578" s="30"/>
      <c r="F578" s="30"/>
      <c r="G578" s="30"/>
      <c r="H578" s="32"/>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row>
    <row r="579">
      <c r="A579" s="30"/>
      <c r="B579" s="30"/>
      <c r="C579" s="30"/>
      <c r="D579" s="30"/>
      <c r="E579" s="30"/>
      <c r="F579" s="30"/>
      <c r="G579" s="30"/>
      <c r="H579" s="32"/>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row>
    <row r="580">
      <c r="A580" s="30"/>
      <c r="B580" s="30"/>
      <c r="C580" s="30"/>
      <c r="D580" s="30"/>
      <c r="E580" s="30"/>
      <c r="F580" s="30"/>
      <c r="G580" s="30"/>
      <c r="H580" s="32"/>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row>
    <row r="581">
      <c r="A581" s="30"/>
      <c r="B581" s="30"/>
      <c r="C581" s="30"/>
      <c r="D581" s="30"/>
      <c r="E581" s="30"/>
      <c r="F581" s="30"/>
      <c r="G581" s="30"/>
      <c r="H581" s="32"/>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row>
    <row r="582">
      <c r="A582" s="30"/>
      <c r="B582" s="30"/>
      <c r="C582" s="30"/>
      <c r="D582" s="30"/>
      <c r="E582" s="30"/>
      <c r="F582" s="30"/>
      <c r="G582" s="30"/>
      <c r="H582" s="32"/>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row>
    <row r="583">
      <c r="A583" s="30"/>
      <c r="B583" s="30"/>
      <c r="C583" s="30"/>
      <c r="D583" s="30"/>
      <c r="E583" s="30"/>
      <c r="F583" s="30"/>
      <c r="G583" s="30"/>
      <c r="H583" s="32"/>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row>
    <row r="584">
      <c r="A584" s="30"/>
      <c r="B584" s="30"/>
      <c r="C584" s="30"/>
      <c r="D584" s="30"/>
      <c r="E584" s="30"/>
      <c r="F584" s="30"/>
      <c r="G584" s="30"/>
      <c r="H584" s="32"/>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row>
    <row r="585">
      <c r="A585" s="30"/>
      <c r="B585" s="30"/>
      <c r="C585" s="30"/>
      <c r="D585" s="30"/>
      <c r="E585" s="30"/>
      <c r="F585" s="30"/>
      <c r="G585" s="30"/>
      <c r="H585" s="32"/>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row>
    <row r="586">
      <c r="A586" s="30"/>
      <c r="B586" s="30"/>
      <c r="C586" s="30"/>
      <c r="D586" s="30"/>
      <c r="E586" s="30"/>
      <c r="F586" s="30"/>
      <c r="G586" s="30"/>
      <c r="H586" s="32"/>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row>
    <row r="587">
      <c r="A587" s="30"/>
      <c r="B587" s="30"/>
      <c r="C587" s="30"/>
      <c r="D587" s="30"/>
      <c r="E587" s="30"/>
      <c r="F587" s="30"/>
      <c r="G587" s="30"/>
      <c r="H587" s="32"/>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row>
    <row r="588">
      <c r="A588" s="30"/>
      <c r="B588" s="30"/>
      <c r="C588" s="30"/>
      <c r="D588" s="30"/>
      <c r="E588" s="30"/>
      <c r="F588" s="30"/>
      <c r="G588" s="30"/>
      <c r="H588" s="32"/>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row>
    <row r="589">
      <c r="A589" s="30"/>
      <c r="B589" s="30"/>
      <c r="C589" s="30"/>
      <c r="D589" s="30"/>
      <c r="E589" s="30"/>
      <c r="F589" s="30"/>
      <c r="G589" s="30"/>
      <c r="H589" s="32"/>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row>
    <row r="590">
      <c r="A590" s="30"/>
      <c r="B590" s="30"/>
      <c r="C590" s="30"/>
      <c r="D590" s="30"/>
      <c r="E590" s="30"/>
      <c r="F590" s="30"/>
      <c r="G590" s="30"/>
      <c r="H590" s="32"/>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row>
    <row r="591">
      <c r="A591" s="30"/>
      <c r="B591" s="30"/>
      <c r="C591" s="30"/>
      <c r="D591" s="30"/>
      <c r="E591" s="30"/>
      <c r="F591" s="30"/>
      <c r="G591" s="30"/>
      <c r="H591" s="32"/>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row>
    <row r="592">
      <c r="A592" s="30"/>
      <c r="B592" s="30"/>
      <c r="C592" s="30"/>
      <c r="D592" s="30"/>
      <c r="E592" s="30"/>
      <c r="F592" s="30"/>
      <c r="G592" s="30"/>
      <c r="H592" s="32"/>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row>
    <row r="593">
      <c r="A593" s="30"/>
      <c r="B593" s="30"/>
      <c r="C593" s="30"/>
      <c r="D593" s="30"/>
      <c r="E593" s="30"/>
      <c r="F593" s="30"/>
      <c r="G593" s="30"/>
      <c r="H593" s="32"/>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row>
    <row r="594">
      <c r="A594" s="30"/>
      <c r="B594" s="30"/>
      <c r="C594" s="30"/>
      <c r="D594" s="30"/>
      <c r="E594" s="30"/>
      <c r="F594" s="30"/>
      <c r="G594" s="30"/>
      <c r="H594" s="32"/>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row>
    <row r="595">
      <c r="A595" s="30"/>
      <c r="B595" s="30"/>
      <c r="C595" s="30"/>
      <c r="D595" s="30"/>
      <c r="E595" s="30"/>
      <c r="F595" s="30"/>
      <c r="G595" s="30"/>
      <c r="H595" s="32"/>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row>
    <row r="596">
      <c r="A596" s="30"/>
      <c r="B596" s="30"/>
      <c r="C596" s="30"/>
      <c r="D596" s="30"/>
      <c r="E596" s="30"/>
      <c r="F596" s="30"/>
      <c r="G596" s="30"/>
      <c r="H596" s="32"/>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row>
    <row r="597">
      <c r="A597" s="30"/>
      <c r="B597" s="30"/>
      <c r="C597" s="30"/>
      <c r="D597" s="30"/>
      <c r="E597" s="30"/>
      <c r="F597" s="30"/>
      <c r="G597" s="30"/>
      <c r="H597" s="32"/>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row>
    <row r="598">
      <c r="A598" s="30"/>
      <c r="B598" s="30"/>
      <c r="C598" s="30"/>
      <c r="D598" s="30"/>
      <c r="E598" s="30"/>
      <c r="F598" s="30"/>
      <c r="G598" s="30"/>
      <c r="H598" s="32"/>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row>
    <row r="599">
      <c r="A599" s="30"/>
      <c r="B599" s="30"/>
      <c r="C599" s="30"/>
      <c r="D599" s="30"/>
      <c r="E599" s="30"/>
      <c r="F599" s="30"/>
      <c r="G599" s="30"/>
      <c r="H599" s="32"/>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row>
    <row r="600">
      <c r="A600" s="30"/>
      <c r="B600" s="30"/>
      <c r="C600" s="30"/>
      <c r="D600" s="30"/>
      <c r="E600" s="30"/>
      <c r="F600" s="30"/>
      <c r="G600" s="30"/>
      <c r="H600" s="32"/>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row>
    <row r="601">
      <c r="A601" s="30"/>
      <c r="B601" s="30"/>
      <c r="C601" s="30"/>
      <c r="D601" s="30"/>
      <c r="E601" s="30"/>
      <c r="F601" s="30"/>
      <c r="G601" s="30"/>
      <c r="H601" s="32"/>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row>
    <row r="602">
      <c r="A602" s="30"/>
      <c r="B602" s="30"/>
      <c r="C602" s="30"/>
      <c r="D602" s="30"/>
      <c r="E602" s="30"/>
      <c r="F602" s="30"/>
      <c r="G602" s="30"/>
      <c r="H602" s="32"/>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row>
    <row r="603">
      <c r="A603" s="30"/>
      <c r="B603" s="30"/>
      <c r="C603" s="30"/>
      <c r="D603" s="30"/>
      <c r="E603" s="30"/>
      <c r="F603" s="30"/>
      <c r="G603" s="30"/>
      <c r="H603" s="32"/>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row>
    <row r="604">
      <c r="A604" s="30"/>
      <c r="B604" s="30"/>
      <c r="C604" s="30"/>
      <c r="D604" s="30"/>
      <c r="E604" s="30"/>
      <c r="F604" s="30"/>
      <c r="G604" s="30"/>
      <c r="H604" s="32"/>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row>
    <row r="605">
      <c r="A605" s="30"/>
      <c r="B605" s="30"/>
      <c r="C605" s="30"/>
      <c r="D605" s="30"/>
      <c r="E605" s="30"/>
      <c r="F605" s="30"/>
      <c r="G605" s="30"/>
      <c r="H605" s="32"/>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row>
    <row r="606">
      <c r="A606" s="30"/>
      <c r="B606" s="30"/>
      <c r="C606" s="30"/>
      <c r="D606" s="30"/>
      <c r="E606" s="30"/>
      <c r="F606" s="30"/>
      <c r="G606" s="30"/>
      <c r="H606" s="32"/>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row>
    <row r="607">
      <c r="A607" s="30"/>
      <c r="B607" s="30"/>
      <c r="C607" s="30"/>
      <c r="D607" s="30"/>
      <c r="E607" s="30"/>
      <c r="F607" s="30"/>
      <c r="G607" s="30"/>
      <c r="H607" s="32"/>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row>
    <row r="608">
      <c r="A608" s="30"/>
      <c r="B608" s="30"/>
      <c r="C608" s="30"/>
      <c r="D608" s="30"/>
      <c r="E608" s="30"/>
      <c r="F608" s="30"/>
      <c r="G608" s="30"/>
      <c r="H608" s="32"/>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row>
    <row r="609">
      <c r="A609" s="30"/>
      <c r="B609" s="30"/>
      <c r="C609" s="30"/>
      <c r="D609" s="30"/>
      <c r="E609" s="30"/>
      <c r="F609" s="30"/>
      <c r="G609" s="30"/>
      <c r="H609" s="32"/>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row>
    <row r="610">
      <c r="A610" s="30"/>
      <c r="B610" s="30"/>
      <c r="C610" s="30"/>
      <c r="D610" s="30"/>
      <c r="E610" s="30"/>
      <c r="F610" s="30"/>
      <c r="G610" s="30"/>
      <c r="H610" s="32"/>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row>
    <row r="611">
      <c r="A611" s="30"/>
      <c r="B611" s="30"/>
      <c r="C611" s="30"/>
      <c r="D611" s="30"/>
      <c r="E611" s="30"/>
      <c r="F611" s="30"/>
      <c r="G611" s="30"/>
      <c r="H611" s="32"/>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row>
    <row r="612">
      <c r="A612" s="30"/>
      <c r="B612" s="30"/>
      <c r="C612" s="30"/>
      <c r="D612" s="30"/>
      <c r="E612" s="30"/>
      <c r="F612" s="30"/>
      <c r="G612" s="30"/>
      <c r="H612" s="32"/>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row>
    <row r="613">
      <c r="A613" s="30"/>
      <c r="B613" s="30"/>
      <c r="C613" s="30"/>
      <c r="D613" s="30"/>
      <c r="E613" s="30"/>
      <c r="F613" s="30"/>
      <c r="G613" s="30"/>
      <c r="H613" s="32"/>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row>
    <row r="614">
      <c r="A614" s="30"/>
      <c r="B614" s="30"/>
      <c r="C614" s="30"/>
      <c r="D614" s="30"/>
      <c r="E614" s="30"/>
      <c r="F614" s="30"/>
      <c r="G614" s="30"/>
      <c r="H614" s="32"/>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row>
    <row r="615">
      <c r="A615" s="30"/>
      <c r="B615" s="30"/>
      <c r="C615" s="30"/>
      <c r="D615" s="30"/>
      <c r="E615" s="30"/>
      <c r="F615" s="30"/>
      <c r="G615" s="30"/>
      <c r="H615" s="32"/>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row>
    <row r="616">
      <c r="A616" s="30"/>
      <c r="B616" s="30"/>
      <c r="C616" s="30"/>
      <c r="D616" s="30"/>
      <c r="E616" s="30"/>
      <c r="F616" s="30"/>
      <c r="G616" s="30"/>
      <c r="H616" s="32"/>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row>
    <row r="617">
      <c r="A617" s="30"/>
      <c r="B617" s="30"/>
      <c r="C617" s="30"/>
      <c r="D617" s="30"/>
      <c r="E617" s="30"/>
      <c r="F617" s="30"/>
      <c r="G617" s="30"/>
      <c r="H617" s="32"/>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row>
    <row r="618">
      <c r="A618" s="30"/>
      <c r="B618" s="30"/>
      <c r="C618" s="30"/>
      <c r="D618" s="30"/>
      <c r="E618" s="30"/>
      <c r="F618" s="30"/>
      <c r="G618" s="30"/>
      <c r="H618" s="32"/>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row>
    <row r="619">
      <c r="A619" s="30"/>
      <c r="B619" s="30"/>
      <c r="C619" s="30"/>
      <c r="D619" s="30"/>
      <c r="E619" s="30"/>
      <c r="F619" s="30"/>
      <c r="G619" s="30"/>
      <c r="H619" s="32"/>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row>
    <row r="620">
      <c r="A620" s="30"/>
      <c r="B620" s="30"/>
      <c r="C620" s="30"/>
      <c r="D620" s="30"/>
      <c r="E620" s="30"/>
      <c r="F620" s="30"/>
      <c r="G620" s="30"/>
      <c r="H620" s="32"/>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row>
    <row r="621">
      <c r="A621" s="30"/>
      <c r="B621" s="30"/>
      <c r="C621" s="30"/>
      <c r="D621" s="30"/>
      <c r="E621" s="30"/>
      <c r="F621" s="30"/>
      <c r="G621" s="30"/>
      <c r="H621" s="32"/>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row>
    <row r="622">
      <c r="A622" s="30"/>
      <c r="B622" s="30"/>
      <c r="C622" s="30"/>
      <c r="D622" s="30"/>
      <c r="E622" s="30"/>
      <c r="F622" s="30"/>
      <c r="G622" s="30"/>
      <c r="H622" s="32"/>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row>
    <row r="623">
      <c r="A623" s="30"/>
      <c r="B623" s="30"/>
      <c r="C623" s="30"/>
      <c r="D623" s="30"/>
      <c r="E623" s="30"/>
      <c r="F623" s="30"/>
      <c r="G623" s="30"/>
      <c r="H623" s="32"/>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row>
    <row r="624">
      <c r="A624" s="30"/>
      <c r="B624" s="30"/>
      <c r="C624" s="30"/>
      <c r="D624" s="30"/>
      <c r="E624" s="30"/>
      <c r="F624" s="30"/>
      <c r="G624" s="30"/>
      <c r="H624" s="32"/>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row>
    <row r="625">
      <c r="A625" s="30"/>
      <c r="B625" s="30"/>
      <c r="C625" s="30"/>
      <c r="D625" s="30"/>
      <c r="E625" s="30"/>
      <c r="F625" s="30"/>
      <c r="G625" s="30"/>
      <c r="H625" s="32"/>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row>
    <row r="626">
      <c r="A626" s="30"/>
      <c r="B626" s="30"/>
      <c r="C626" s="30"/>
      <c r="D626" s="30"/>
      <c r="E626" s="30"/>
      <c r="F626" s="30"/>
      <c r="G626" s="30"/>
      <c r="H626" s="32"/>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row>
    <row r="627">
      <c r="A627" s="30"/>
      <c r="B627" s="30"/>
      <c r="C627" s="30"/>
      <c r="D627" s="30"/>
      <c r="E627" s="30"/>
      <c r="F627" s="30"/>
      <c r="G627" s="30"/>
      <c r="H627" s="32"/>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row>
    <row r="628">
      <c r="A628" s="30"/>
      <c r="B628" s="30"/>
      <c r="C628" s="30"/>
      <c r="D628" s="30"/>
      <c r="E628" s="30"/>
      <c r="F628" s="30"/>
      <c r="G628" s="30"/>
      <c r="H628" s="32"/>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row>
    <row r="629">
      <c r="A629" s="30"/>
      <c r="B629" s="30"/>
      <c r="C629" s="30"/>
      <c r="D629" s="30"/>
      <c r="E629" s="30"/>
      <c r="F629" s="30"/>
      <c r="G629" s="30"/>
      <c r="H629" s="32"/>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row>
    <row r="630">
      <c r="A630" s="30"/>
      <c r="B630" s="30"/>
      <c r="C630" s="30"/>
      <c r="D630" s="30"/>
      <c r="E630" s="30"/>
      <c r="F630" s="30"/>
      <c r="G630" s="30"/>
      <c r="H630" s="32"/>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row>
    <row r="631">
      <c r="A631" s="30"/>
      <c r="B631" s="30"/>
      <c r="C631" s="30"/>
      <c r="D631" s="30"/>
      <c r="E631" s="30"/>
      <c r="F631" s="30"/>
      <c r="G631" s="30"/>
      <c r="H631" s="32"/>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row>
    <row r="632">
      <c r="A632" s="30"/>
      <c r="B632" s="30"/>
      <c r="C632" s="30"/>
      <c r="D632" s="30"/>
      <c r="E632" s="30"/>
      <c r="F632" s="30"/>
      <c r="G632" s="30"/>
      <c r="H632" s="32"/>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row>
    <row r="633">
      <c r="A633" s="30"/>
      <c r="B633" s="30"/>
      <c r="C633" s="30"/>
      <c r="D633" s="30"/>
      <c r="E633" s="30"/>
      <c r="F633" s="30"/>
      <c r="G633" s="30"/>
      <c r="H633" s="32"/>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30"/>
      <c r="AM633" s="30"/>
      <c r="AN633" s="30"/>
      <c r="AO633" s="30"/>
      <c r="AP633" s="30"/>
      <c r="AQ633" s="30"/>
      <c r="AR633" s="30"/>
      <c r="AS633" s="30"/>
      <c r="AT633" s="30"/>
      <c r="AU633" s="30"/>
      <c r="AV633" s="30"/>
      <c r="AW633" s="30"/>
      <c r="AX633" s="30"/>
      <c r="AY633" s="30"/>
      <c r="AZ633" s="30"/>
    </row>
    <row r="634">
      <c r="A634" s="30"/>
      <c r="B634" s="30"/>
      <c r="C634" s="30"/>
      <c r="D634" s="30"/>
      <c r="E634" s="30"/>
      <c r="F634" s="30"/>
      <c r="G634" s="30"/>
      <c r="H634" s="32"/>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row>
    <row r="635">
      <c r="A635" s="30"/>
      <c r="B635" s="30"/>
      <c r="C635" s="30"/>
      <c r="D635" s="30"/>
      <c r="E635" s="30"/>
      <c r="F635" s="30"/>
      <c r="G635" s="30"/>
      <c r="H635" s="32"/>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30"/>
      <c r="AM635" s="30"/>
      <c r="AN635" s="30"/>
      <c r="AO635" s="30"/>
      <c r="AP635" s="30"/>
      <c r="AQ635" s="30"/>
      <c r="AR635" s="30"/>
      <c r="AS635" s="30"/>
      <c r="AT635" s="30"/>
      <c r="AU635" s="30"/>
      <c r="AV635" s="30"/>
      <c r="AW635" s="30"/>
      <c r="AX635" s="30"/>
      <c r="AY635" s="30"/>
      <c r="AZ635" s="30"/>
    </row>
    <row r="636">
      <c r="A636" s="30"/>
      <c r="B636" s="30"/>
      <c r="C636" s="30"/>
      <c r="D636" s="30"/>
      <c r="E636" s="30"/>
      <c r="F636" s="30"/>
      <c r="G636" s="30"/>
      <c r="H636" s="32"/>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row>
    <row r="637">
      <c r="A637" s="30"/>
      <c r="B637" s="30"/>
      <c r="C637" s="30"/>
      <c r="D637" s="30"/>
      <c r="E637" s="30"/>
      <c r="F637" s="30"/>
      <c r="G637" s="30"/>
      <c r="H637" s="32"/>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30"/>
      <c r="AM637" s="30"/>
      <c r="AN637" s="30"/>
      <c r="AO637" s="30"/>
      <c r="AP637" s="30"/>
      <c r="AQ637" s="30"/>
      <c r="AR637" s="30"/>
      <c r="AS637" s="30"/>
      <c r="AT637" s="30"/>
      <c r="AU637" s="30"/>
      <c r="AV637" s="30"/>
      <c r="AW637" s="30"/>
      <c r="AX637" s="30"/>
      <c r="AY637" s="30"/>
      <c r="AZ637" s="30"/>
    </row>
    <row r="638">
      <c r="A638" s="30"/>
      <c r="B638" s="30"/>
      <c r="C638" s="30"/>
      <c r="D638" s="30"/>
      <c r="E638" s="30"/>
      <c r="F638" s="30"/>
      <c r="G638" s="30"/>
      <c r="H638" s="32"/>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30"/>
      <c r="AM638" s="30"/>
      <c r="AN638" s="30"/>
      <c r="AO638" s="30"/>
      <c r="AP638" s="30"/>
      <c r="AQ638" s="30"/>
      <c r="AR638" s="30"/>
      <c r="AS638" s="30"/>
      <c r="AT638" s="30"/>
      <c r="AU638" s="30"/>
      <c r="AV638" s="30"/>
      <c r="AW638" s="30"/>
      <c r="AX638" s="30"/>
      <c r="AY638" s="30"/>
      <c r="AZ638" s="30"/>
    </row>
    <row r="639">
      <c r="A639" s="30"/>
      <c r="B639" s="30"/>
      <c r="C639" s="30"/>
      <c r="D639" s="30"/>
      <c r="E639" s="30"/>
      <c r="F639" s="30"/>
      <c r="G639" s="30"/>
      <c r="H639" s="32"/>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30"/>
      <c r="AM639" s="30"/>
      <c r="AN639" s="30"/>
      <c r="AO639" s="30"/>
      <c r="AP639" s="30"/>
      <c r="AQ639" s="30"/>
      <c r="AR639" s="30"/>
      <c r="AS639" s="30"/>
      <c r="AT639" s="30"/>
      <c r="AU639" s="30"/>
      <c r="AV639" s="30"/>
      <c r="AW639" s="30"/>
      <c r="AX639" s="30"/>
      <c r="AY639" s="30"/>
      <c r="AZ639" s="30"/>
    </row>
    <row r="640">
      <c r="A640" s="30"/>
      <c r="B640" s="30"/>
      <c r="C640" s="30"/>
      <c r="D640" s="30"/>
      <c r="E640" s="30"/>
      <c r="F640" s="30"/>
      <c r="G640" s="30"/>
      <c r="H640" s="32"/>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30"/>
      <c r="AM640" s="30"/>
      <c r="AN640" s="30"/>
      <c r="AO640" s="30"/>
      <c r="AP640" s="30"/>
      <c r="AQ640" s="30"/>
      <c r="AR640" s="30"/>
      <c r="AS640" s="30"/>
      <c r="AT640" s="30"/>
      <c r="AU640" s="30"/>
      <c r="AV640" s="30"/>
      <c r="AW640" s="30"/>
      <c r="AX640" s="30"/>
      <c r="AY640" s="30"/>
      <c r="AZ640" s="30"/>
    </row>
    <row r="641">
      <c r="A641" s="30"/>
      <c r="B641" s="30"/>
      <c r="C641" s="30"/>
      <c r="D641" s="30"/>
      <c r="E641" s="30"/>
      <c r="F641" s="30"/>
      <c r="G641" s="30"/>
      <c r="H641" s="32"/>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30"/>
      <c r="AM641" s="30"/>
      <c r="AN641" s="30"/>
      <c r="AO641" s="30"/>
      <c r="AP641" s="30"/>
      <c r="AQ641" s="30"/>
      <c r="AR641" s="30"/>
      <c r="AS641" s="30"/>
      <c r="AT641" s="30"/>
      <c r="AU641" s="30"/>
      <c r="AV641" s="30"/>
      <c r="AW641" s="30"/>
      <c r="AX641" s="30"/>
      <c r="AY641" s="30"/>
      <c r="AZ641" s="30"/>
    </row>
    <row r="642">
      <c r="A642" s="30"/>
      <c r="B642" s="30"/>
      <c r="C642" s="30"/>
      <c r="D642" s="30"/>
      <c r="E642" s="30"/>
      <c r="F642" s="30"/>
      <c r="G642" s="30"/>
      <c r="H642" s="32"/>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30"/>
      <c r="AM642" s="30"/>
      <c r="AN642" s="30"/>
      <c r="AO642" s="30"/>
      <c r="AP642" s="30"/>
      <c r="AQ642" s="30"/>
      <c r="AR642" s="30"/>
      <c r="AS642" s="30"/>
      <c r="AT642" s="30"/>
      <c r="AU642" s="30"/>
      <c r="AV642" s="30"/>
      <c r="AW642" s="30"/>
      <c r="AX642" s="30"/>
      <c r="AY642" s="30"/>
      <c r="AZ642" s="30"/>
    </row>
    <row r="643">
      <c r="A643" s="30"/>
      <c r="B643" s="30"/>
      <c r="C643" s="30"/>
      <c r="D643" s="30"/>
      <c r="E643" s="30"/>
      <c r="F643" s="30"/>
      <c r="G643" s="30"/>
      <c r="H643" s="32"/>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30"/>
      <c r="AM643" s="30"/>
      <c r="AN643" s="30"/>
      <c r="AO643" s="30"/>
      <c r="AP643" s="30"/>
      <c r="AQ643" s="30"/>
      <c r="AR643" s="30"/>
      <c r="AS643" s="30"/>
      <c r="AT643" s="30"/>
      <c r="AU643" s="30"/>
      <c r="AV643" s="30"/>
      <c r="AW643" s="30"/>
      <c r="AX643" s="30"/>
      <c r="AY643" s="30"/>
      <c r="AZ643" s="30"/>
    </row>
    <row r="644">
      <c r="A644" s="30"/>
      <c r="B644" s="30"/>
      <c r="C644" s="30"/>
      <c r="D644" s="30"/>
      <c r="E644" s="30"/>
      <c r="F644" s="30"/>
      <c r="G644" s="30"/>
      <c r="H644" s="32"/>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30"/>
      <c r="AM644" s="30"/>
      <c r="AN644" s="30"/>
      <c r="AO644" s="30"/>
      <c r="AP644" s="30"/>
      <c r="AQ644" s="30"/>
      <c r="AR644" s="30"/>
      <c r="AS644" s="30"/>
      <c r="AT644" s="30"/>
      <c r="AU644" s="30"/>
      <c r="AV644" s="30"/>
      <c r="AW644" s="30"/>
      <c r="AX644" s="30"/>
      <c r="AY644" s="30"/>
      <c r="AZ644" s="30"/>
    </row>
    <row r="645">
      <c r="A645" s="30"/>
      <c r="B645" s="30"/>
      <c r="C645" s="30"/>
      <c r="D645" s="30"/>
      <c r="E645" s="30"/>
      <c r="F645" s="30"/>
      <c r="G645" s="30"/>
      <c r="H645" s="32"/>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30"/>
      <c r="AM645" s="30"/>
      <c r="AN645" s="30"/>
      <c r="AO645" s="30"/>
      <c r="AP645" s="30"/>
      <c r="AQ645" s="30"/>
      <c r="AR645" s="30"/>
      <c r="AS645" s="30"/>
      <c r="AT645" s="30"/>
      <c r="AU645" s="30"/>
      <c r="AV645" s="30"/>
      <c r="AW645" s="30"/>
      <c r="AX645" s="30"/>
      <c r="AY645" s="30"/>
      <c r="AZ645" s="30"/>
    </row>
    <row r="646">
      <c r="A646" s="30"/>
      <c r="B646" s="30"/>
      <c r="C646" s="30"/>
      <c r="D646" s="30"/>
      <c r="E646" s="30"/>
      <c r="F646" s="30"/>
      <c r="G646" s="30"/>
      <c r="H646" s="32"/>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row>
    <row r="647">
      <c r="A647" s="30"/>
      <c r="B647" s="30"/>
      <c r="C647" s="30"/>
      <c r="D647" s="30"/>
      <c r="E647" s="30"/>
      <c r="F647" s="30"/>
      <c r="G647" s="30"/>
      <c r="H647" s="32"/>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30"/>
      <c r="AM647" s="30"/>
      <c r="AN647" s="30"/>
      <c r="AO647" s="30"/>
      <c r="AP647" s="30"/>
      <c r="AQ647" s="30"/>
      <c r="AR647" s="30"/>
      <c r="AS647" s="30"/>
      <c r="AT647" s="30"/>
      <c r="AU647" s="30"/>
      <c r="AV647" s="30"/>
      <c r="AW647" s="30"/>
      <c r="AX647" s="30"/>
      <c r="AY647" s="30"/>
      <c r="AZ647" s="30"/>
    </row>
    <row r="648">
      <c r="A648" s="30"/>
      <c r="B648" s="30"/>
      <c r="C648" s="30"/>
      <c r="D648" s="30"/>
      <c r="E648" s="30"/>
      <c r="F648" s="30"/>
      <c r="G648" s="30"/>
      <c r="H648" s="32"/>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30"/>
      <c r="AM648" s="30"/>
      <c r="AN648" s="30"/>
      <c r="AO648" s="30"/>
      <c r="AP648" s="30"/>
      <c r="AQ648" s="30"/>
      <c r="AR648" s="30"/>
      <c r="AS648" s="30"/>
      <c r="AT648" s="30"/>
      <c r="AU648" s="30"/>
      <c r="AV648" s="30"/>
      <c r="AW648" s="30"/>
      <c r="AX648" s="30"/>
      <c r="AY648" s="30"/>
      <c r="AZ648" s="30"/>
    </row>
    <row r="649">
      <c r="A649" s="30"/>
      <c r="B649" s="30"/>
      <c r="C649" s="30"/>
      <c r="D649" s="30"/>
      <c r="E649" s="30"/>
      <c r="F649" s="30"/>
      <c r="G649" s="30"/>
      <c r="H649" s="32"/>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30"/>
      <c r="AM649" s="30"/>
      <c r="AN649" s="30"/>
      <c r="AO649" s="30"/>
      <c r="AP649" s="30"/>
      <c r="AQ649" s="30"/>
      <c r="AR649" s="30"/>
      <c r="AS649" s="30"/>
      <c r="AT649" s="30"/>
      <c r="AU649" s="30"/>
      <c r="AV649" s="30"/>
      <c r="AW649" s="30"/>
      <c r="AX649" s="30"/>
      <c r="AY649" s="30"/>
      <c r="AZ649" s="30"/>
    </row>
    <row r="650">
      <c r="A650" s="30"/>
      <c r="B650" s="30"/>
      <c r="C650" s="30"/>
      <c r="D650" s="30"/>
      <c r="E650" s="30"/>
      <c r="F650" s="30"/>
      <c r="G650" s="30"/>
      <c r="H650" s="32"/>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30"/>
      <c r="AM650" s="30"/>
      <c r="AN650" s="30"/>
      <c r="AO650" s="30"/>
      <c r="AP650" s="30"/>
      <c r="AQ650" s="30"/>
      <c r="AR650" s="30"/>
      <c r="AS650" s="30"/>
      <c r="AT650" s="30"/>
      <c r="AU650" s="30"/>
      <c r="AV650" s="30"/>
      <c r="AW650" s="30"/>
      <c r="AX650" s="30"/>
      <c r="AY650" s="30"/>
      <c r="AZ650" s="30"/>
    </row>
    <row r="651">
      <c r="A651" s="30"/>
      <c r="B651" s="30"/>
      <c r="C651" s="30"/>
      <c r="D651" s="30"/>
      <c r="E651" s="30"/>
      <c r="F651" s="30"/>
      <c r="G651" s="30"/>
      <c r="H651" s="32"/>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30"/>
      <c r="AM651" s="30"/>
      <c r="AN651" s="30"/>
      <c r="AO651" s="30"/>
      <c r="AP651" s="30"/>
      <c r="AQ651" s="30"/>
      <c r="AR651" s="30"/>
      <c r="AS651" s="30"/>
      <c r="AT651" s="30"/>
      <c r="AU651" s="30"/>
      <c r="AV651" s="30"/>
      <c r="AW651" s="30"/>
      <c r="AX651" s="30"/>
      <c r="AY651" s="30"/>
      <c r="AZ651" s="30"/>
    </row>
    <row r="652">
      <c r="A652" s="30"/>
      <c r="B652" s="30"/>
      <c r="C652" s="30"/>
      <c r="D652" s="30"/>
      <c r="E652" s="30"/>
      <c r="F652" s="30"/>
      <c r="G652" s="30"/>
      <c r="H652" s="32"/>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c r="AV652" s="30"/>
      <c r="AW652" s="30"/>
      <c r="AX652" s="30"/>
      <c r="AY652" s="30"/>
      <c r="AZ652" s="30"/>
    </row>
    <row r="653">
      <c r="A653" s="30"/>
      <c r="B653" s="30"/>
      <c r="C653" s="30"/>
      <c r="D653" s="30"/>
      <c r="E653" s="30"/>
      <c r="F653" s="30"/>
      <c r="G653" s="30"/>
      <c r="H653" s="32"/>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30"/>
      <c r="AM653" s="30"/>
      <c r="AN653" s="30"/>
      <c r="AO653" s="30"/>
      <c r="AP653" s="30"/>
      <c r="AQ653" s="30"/>
      <c r="AR653" s="30"/>
      <c r="AS653" s="30"/>
      <c r="AT653" s="30"/>
      <c r="AU653" s="30"/>
      <c r="AV653" s="30"/>
      <c r="AW653" s="30"/>
      <c r="AX653" s="30"/>
      <c r="AY653" s="30"/>
      <c r="AZ653" s="30"/>
    </row>
    <row r="654">
      <c r="A654" s="30"/>
      <c r="B654" s="30"/>
      <c r="C654" s="30"/>
      <c r="D654" s="30"/>
      <c r="E654" s="30"/>
      <c r="F654" s="30"/>
      <c r="G654" s="30"/>
      <c r="H654" s="32"/>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30"/>
      <c r="AM654" s="30"/>
      <c r="AN654" s="30"/>
      <c r="AO654" s="30"/>
      <c r="AP654" s="30"/>
      <c r="AQ654" s="30"/>
      <c r="AR654" s="30"/>
      <c r="AS654" s="30"/>
      <c r="AT654" s="30"/>
      <c r="AU654" s="30"/>
      <c r="AV654" s="30"/>
      <c r="AW654" s="30"/>
      <c r="AX654" s="30"/>
      <c r="AY654" s="30"/>
      <c r="AZ654" s="30"/>
    </row>
    <row r="655">
      <c r="A655" s="30"/>
      <c r="B655" s="30"/>
      <c r="C655" s="30"/>
      <c r="D655" s="30"/>
      <c r="E655" s="30"/>
      <c r="F655" s="30"/>
      <c r="G655" s="30"/>
      <c r="H655" s="32"/>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row>
    <row r="656">
      <c r="A656" s="30"/>
      <c r="B656" s="30"/>
      <c r="C656" s="30"/>
      <c r="D656" s="30"/>
      <c r="E656" s="30"/>
      <c r="F656" s="30"/>
      <c r="G656" s="30"/>
      <c r="H656" s="32"/>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row>
    <row r="657">
      <c r="A657" s="30"/>
      <c r="B657" s="30"/>
      <c r="C657" s="30"/>
      <c r="D657" s="30"/>
      <c r="E657" s="30"/>
      <c r="F657" s="30"/>
      <c r="G657" s="30"/>
      <c r="H657" s="32"/>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30"/>
      <c r="AM657" s="30"/>
      <c r="AN657" s="30"/>
      <c r="AO657" s="30"/>
      <c r="AP657" s="30"/>
      <c r="AQ657" s="30"/>
      <c r="AR657" s="30"/>
      <c r="AS657" s="30"/>
      <c r="AT657" s="30"/>
      <c r="AU657" s="30"/>
      <c r="AV657" s="30"/>
      <c r="AW657" s="30"/>
      <c r="AX657" s="30"/>
      <c r="AY657" s="30"/>
      <c r="AZ657" s="30"/>
    </row>
    <row r="658">
      <c r="A658" s="30"/>
      <c r="B658" s="30"/>
      <c r="C658" s="30"/>
      <c r="D658" s="30"/>
      <c r="E658" s="30"/>
      <c r="F658" s="30"/>
      <c r="G658" s="30"/>
      <c r="H658" s="32"/>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30"/>
      <c r="AM658" s="30"/>
      <c r="AN658" s="30"/>
      <c r="AO658" s="30"/>
      <c r="AP658" s="30"/>
      <c r="AQ658" s="30"/>
      <c r="AR658" s="30"/>
      <c r="AS658" s="30"/>
      <c r="AT658" s="30"/>
      <c r="AU658" s="30"/>
      <c r="AV658" s="30"/>
      <c r="AW658" s="30"/>
      <c r="AX658" s="30"/>
      <c r="AY658" s="30"/>
      <c r="AZ658" s="30"/>
    </row>
    <row r="659">
      <c r="A659" s="30"/>
      <c r="B659" s="30"/>
      <c r="C659" s="30"/>
      <c r="D659" s="30"/>
      <c r="E659" s="30"/>
      <c r="F659" s="30"/>
      <c r="G659" s="30"/>
      <c r="H659" s="32"/>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30"/>
      <c r="AM659" s="30"/>
      <c r="AN659" s="30"/>
      <c r="AO659" s="30"/>
      <c r="AP659" s="30"/>
      <c r="AQ659" s="30"/>
      <c r="AR659" s="30"/>
      <c r="AS659" s="30"/>
      <c r="AT659" s="30"/>
      <c r="AU659" s="30"/>
      <c r="AV659" s="30"/>
      <c r="AW659" s="30"/>
      <c r="AX659" s="30"/>
      <c r="AY659" s="30"/>
      <c r="AZ659" s="30"/>
    </row>
    <row r="660">
      <c r="A660" s="30"/>
      <c r="B660" s="30"/>
      <c r="C660" s="30"/>
      <c r="D660" s="30"/>
      <c r="E660" s="30"/>
      <c r="F660" s="30"/>
      <c r="G660" s="30"/>
      <c r="H660" s="32"/>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30"/>
      <c r="AM660" s="30"/>
      <c r="AN660" s="30"/>
      <c r="AO660" s="30"/>
      <c r="AP660" s="30"/>
      <c r="AQ660" s="30"/>
      <c r="AR660" s="30"/>
      <c r="AS660" s="30"/>
      <c r="AT660" s="30"/>
      <c r="AU660" s="30"/>
      <c r="AV660" s="30"/>
      <c r="AW660" s="30"/>
      <c r="AX660" s="30"/>
      <c r="AY660" s="30"/>
      <c r="AZ660" s="30"/>
    </row>
    <row r="661">
      <c r="A661" s="30"/>
      <c r="B661" s="30"/>
      <c r="C661" s="30"/>
      <c r="D661" s="30"/>
      <c r="E661" s="30"/>
      <c r="F661" s="30"/>
      <c r="G661" s="30"/>
      <c r="H661" s="32"/>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row>
    <row r="662">
      <c r="A662" s="30"/>
      <c r="B662" s="30"/>
      <c r="C662" s="30"/>
      <c r="D662" s="30"/>
      <c r="E662" s="30"/>
      <c r="F662" s="30"/>
      <c r="G662" s="30"/>
      <c r="H662" s="32"/>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0"/>
      <c r="AL662" s="30"/>
      <c r="AM662" s="30"/>
      <c r="AN662" s="30"/>
      <c r="AO662" s="30"/>
      <c r="AP662" s="30"/>
      <c r="AQ662" s="30"/>
      <c r="AR662" s="30"/>
      <c r="AS662" s="30"/>
      <c r="AT662" s="30"/>
      <c r="AU662" s="30"/>
      <c r="AV662" s="30"/>
      <c r="AW662" s="30"/>
      <c r="AX662" s="30"/>
      <c r="AY662" s="30"/>
      <c r="AZ662" s="30"/>
    </row>
    <row r="663">
      <c r="A663" s="30"/>
      <c r="B663" s="30"/>
      <c r="C663" s="30"/>
      <c r="D663" s="30"/>
      <c r="E663" s="30"/>
      <c r="F663" s="30"/>
      <c r="G663" s="30"/>
      <c r="H663" s="32"/>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row>
    <row r="664">
      <c r="A664" s="30"/>
      <c r="B664" s="30"/>
      <c r="C664" s="30"/>
      <c r="D664" s="30"/>
      <c r="E664" s="30"/>
      <c r="F664" s="30"/>
      <c r="G664" s="30"/>
      <c r="H664" s="32"/>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30"/>
      <c r="AM664" s="30"/>
      <c r="AN664" s="30"/>
      <c r="AO664" s="30"/>
      <c r="AP664" s="30"/>
      <c r="AQ664" s="30"/>
      <c r="AR664" s="30"/>
      <c r="AS664" s="30"/>
      <c r="AT664" s="30"/>
      <c r="AU664" s="30"/>
      <c r="AV664" s="30"/>
      <c r="AW664" s="30"/>
      <c r="AX664" s="30"/>
      <c r="AY664" s="30"/>
      <c r="AZ664" s="30"/>
    </row>
    <row r="665">
      <c r="A665" s="30"/>
      <c r="B665" s="30"/>
      <c r="C665" s="30"/>
      <c r="D665" s="30"/>
      <c r="E665" s="30"/>
      <c r="F665" s="30"/>
      <c r="G665" s="30"/>
      <c r="H665" s="32"/>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30"/>
      <c r="AM665" s="30"/>
      <c r="AN665" s="30"/>
      <c r="AO665" s="30"/>
      <c r="AP665" s="30"/>
      <c r="AQ665" s="30"/>
      <c r="AR665" s="30"/>
      <c r="AS665" s="30"/>
      <c r="AT665" s="30"/>
      <c r="AU665" s="30"/>
      <c r="AV665" s="30"/>
      <c r="AW665" s="30"/>
      <c r="AX665" s="30"/>
      <c r="AY665" s="30"/>
      <c r="AZ665" s="30"/>
    </row>
    <row r="666">
      <c r="A666" s="30"/>
      <c r="B666" s="30"/>
      <c r="C666" s="30"/>
      <c r="D666" s="30"/>
      <c r="E666" s="30"/>
      <c r="F666" s="30"/>
      <c r="G666" s="30"/>
      <c r="H666" s="32"/>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row>
    <row r="667">
      <c r="A667" s="30"/>
      <c r="B667" s="30"/>
      <c r="C667" s="30"/>
      <c r="D667" s="30"/>
      <c r="E667" s="30"/>
      <c r="F667" s="30"/>
      <c r="G667" s="30"/>
      <c r="H667" s="32"/>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30"/>
      <c r="AM667" s="30"/>
      <c r="AN667" s="30"/>
      <c r="AO667" s="30"/>
      <c r="AP667" s="30"/>
      <c r="AQ667" s="30"/>
      <c r="AR667" s="30"/>
      <c r="AS667" s="30"/>
      <c r="AT667" s="30"/>
      <c r="AU667" s="30"/>
      <c r="AV667" s="30"/>
      <c r="AW667" s="30"/>
      <c r="AX667" s="30"/>
      <c r="AY667" s="30"/>
      <c r="AZ667" s="30"/>
    </row>
    <row r="668">
      <c r="A668" s="30"/>
      <c r="B668" s="30"/>
      <c r="C668" s="30"/>
      <c r="D668" s="30"/>
      <c r="E668" s="30"/>
      <c r="F668" s="30"/>
      <c r="G668" s="30"/>
      <c r="H668" s="32"/>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row>
    <row r="669">
      <c r="A669" s="30"/>
      <c r="B669" s="30"/>
      <c r="C669" s="30"/>
      <c r="D669" s="30"/>
      <c r="E669" s="30"/>
      <c r="F669" s="30"/>
      <c r="G669" s="30"/>
      <c r="H669" s="32"/>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30"/>
      <c r="AM669" s="30"/>
      <c r="AN669" s="30"/>
      <c r="AO669" s="30"/>
      <c r="AP669" s="30"/>
      <c r="AQ669" s="30"/>
      <c r="AR669" s="30"/>
      <c r="AS669" s="30"/>
      <c r="AT669" s="30"/>
      <c r="AU669" s="30"/>
      <c r="AV669" s="30"/>
      <c r="AW669" s="30"/>
      <c r="AX669" s="30"/>
      <c r="AY669" s="30"/>
      <c r="AZ669" s="30"/>
    </row>
    <row r="670">
      <c r="A670" s="30"/>
      <c r="B670" s="30"/>
      <c r="C670" s="30"/>
      <c r="D670" s="30"/>
      <c r="E670" s="30"/>
      <c r="F670" s="30"/>
      <c r="G670" s="30"/>
      <c r="H670" s="32"/>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30"/>
      <c r="AM670" s="30"/>
      <c r="AN670" s="30"/>
      <c r="AO670" s="30"/>
      <c r="AP670" s="30"/>
      <c r="AQ670" s="30"/>
      <c r="AR670" s="30"/>
      <c r="AS670" s="30"/>
      <c r="AT670" s="30"/>
      <c r="AU670" s="30"/>
      <c r="AV670" s="30"/>
      <c r="AW670" s="30"/>
      <c r="AX670" s="30"/>
      <c r="AY670" s="30"/>
      <c r="AZ670" s="30"/>
    </row>
    <row r="671">
      <c r="A671" s="30"/>
      <c r="B671" s="30"/>
      <c r="C671" s="30"/>
      <c r="D671" s="30"/>
      <c r="E671" s="30"/>
      <c r="F671" s="30"/>
      <c r="G671" s="30"/>
      <c r="H671" s="32"/>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30"/>
      <c r="AM671" s="30"/>
      <c r="AN671" s="30"/>
      <c r="AO671" s="30"/>
      <c r="AP671" s="30"/>
      <c r="AQ671" s="30"/>
      <c r="AR671" s="30"/>
      <c r="AS671" s="30"/>
      <c r="AT671" s="30"/>
      <c r="AU671" s="30"/>
      <c r="AV671" s="30"/>
      <c r="AW671" s="30"/>
      <c r="AX671" s="30"/>
      <c r="AY671" s="30"/>
      <c r="AZ671" s="30"/>
    </row>
    <row r="672">
      <c r="A672" s="30"/>
      <c r="B672" s="30"/>
      <c r="C672" s="30"/>
      <c r="D672" s="30"/>
      <c r="E672" s="30"/>
      <c r="F672" s="30"/>
      <c r="G672" s="30"/>
      <c r="H672" s="32"/>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30"/>
      <c r="AM672" s="30"/>
      <c r="AN672" s="30"/>
      <c r="AO672" s="30"/>
      <c r="AP672" s="30"/>
      <c r="AQ672" s="30"/>
      <c r="AR672" s="30"/>
      <c r="AS672" s="30"/>
      <c r="AT672" s="30"/>
      <c r="AU672" s="30"/>
      <c r="AV672" s="30"/>
      <c r="AW672" s="30"/>
      <c r="AX672" s="30"/>
      <c r="AY672" s="30"/>
      <c r="AZ672" s="30"/>
    </row>
    <row r="673">
      <c r="A673" s="30"/>
      <c r="B673" s="30"/>
      <c r="C673" s="30"/>
      <c r="D673" s="30"/>
      <c r="E673" s="30"/>
      <c r="F673" s="30"/>
      <c r="G673" s="30"/>
      <c r="H673" s="32"/>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30"/>
      <c r="AM673" s="30"/>
      <c r="AN673" s="30"/>
      <c r="AO673" s="30"/>
      <c r="AP673" s="30"/>
      <c r="AQ673" s="30"/>
      <c r="AR673" s="30"/>
      <c r="AS673" s="30"/>
      <c r="AT673" s="30"/>
      <c r="AU673" s="30"/>
      <c r="AV673" s="30"/>
      <c r="AW673" s="30"/>
      <c r="AX673" s="30"/>
      <c r="AY673" s="30"/>
      <c r="AZ673" s="30"/>
    </row>
    <row r="674">
      <c r="A674" s="30"/>
      <c r="B674" s="30"/>
      <c r="C674" s="30"/>
      <c r="D674" s="30"/>
      <c r="E674" s="30"/>
      <c r="F674" s="30"/>
      <c r="G674" s="30"/>
      <c r="H674" s="32"/>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30"/>
      <c r="AM674" s="30"/>
      <c r="AN674" s="30"/>
      <c r="AO674" s="30"/>
      <c r="AP674" s="30"/>
      <c r="AQ674" s="30"/>
      <c r="AR674" s="30"/>
      <c r="AS674" s="30"/>
      <c r="AT674" s="30"/>
      <c r="AU674" s="30"/>
      <c r="AV674" s="30"/>
      <c r="AW674" s="30"/>
      <c r="AX674" s="30"/>
      <c r="AY674" s="30"/>
      <c r="AZ674" s="30"/>
    </row>
    <row r="675">
      <c r="A675" s="30"/>
      <c r="B675" s="30"/>
      <c r="C675" s="30"/>
      <c r="D675" s="30"/>
      <c r="E675" s="30"/>
      <c r="F675" s="30"/>
      <c r="G675" s="30"/>
      <c r="H675" s="32"/>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30"/>
      <c r="AM675" s="30"/>
      <c r="AN675" s="30"/>
      <c r="AO675" s="30"/>
      <c r="AP675" s="30"/>
      <c r="AQ675" s="30"/>
      <c r="AR675" s="30"/>
      <c r="AS675" s="30"/>
      <c r="AT675" s="30"/>
      <c r="AU675" s="30"/>
      <c r="AV675" s="30"/>
      <c r="AW675" s="30"/>
      <c r="AX675" s="30"/>
      <c r="AY675" s="30"/>
      <c r="AZ675" s="30"/>
    </row>
    <row r="676">
      <c r="A676" s="30"/>
      <c r="B676" s="30"/>
      <c r="C676" s="30"/>
      <c r="D676" s="30"/>
      <c r="E676" s="30"/>
      <c r="F676" s="30"/>
      <c r="G676" s="30"/>
      <c r="H676" s="32"/>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row>
    <row r="677">
      <c r="A677" s="30"/>
      <c r="B677" s="30"/>
      <c r="C677" s="30"/>
      <c r="D677" s="30"/>
      <c r="E677" s="30"/>
      <c r="F677" s="30"/>
      <c r="G677" s="30"/>
      <c r="H677" s="32"/>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30"/>
      <c r="AM677" s="30"/>
      <c r="AN677" s="30"/>
      <c r="AO677" s="30"/>
      <c r="AP677" s="30"/>
      <c r="AQ677" s="30"/>
      <c r="AR677" s="30"/>
      <c r="AS677" s="30"/>
      <c r="AT677" s="30"/>
      <c r="AU677" s="30"/>
      <c r="AV677" s="30"/>
      <c r="AW677" s="30"/>
      <c r="AX677" s="30"/>
      <c r="AY677" s="30"/>
      <c r="AZ677" s="30"/>
    </row>
    <row r="678">
      <c r="A678" s="30"/>
      <c r="B678" s="30"/>
      <c r="C678" s="30"/>
      <c r="D678" s="30"/>
      <c r="E678" s="30"/>
      <c r="F678" s="30"/>
      <c r="G678" s="30"/>
      <c r="H678" s="32"/>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30"/>
      <c r="AM678" s="30"/>
      <c r="AN678" s="30"/>
      <c r="AO678" s="30"/>
      <c r="AP678" s="30"/>
      <c r="AQ678" s="30"/>
      <c r="AR678" s="30"/>
      <c r="AS678" s="30"/>
      <c r="AT678" s="30"/>
      <c r="AU678" s="30"/>
      <c r="AV678" s="30"/>
      <c r="AW678" s="30"/>
      <c r="AX678" s="30"/>
      <c r="AY678" s="30"/>
      <c r="AZ678" s="30"/>
    </row>
    <row r="679">
      <c r="A679" s="30"/>
      <c r="B679" s="30"/>
      <c r="C679" s="30"/>
      <c r="D679" s="30"/>
      <c r="E679" s="30"/>
      <c r="F679" s="30"/>
      <c r="G679" s="30"/>
      <c r="H679" s="32"/>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30"/>
      <c r="AM679" s="30"/>
      <c r="AN679" s="30"/>
      <c r="AO679" s="30"/>
      <c r="AP679" s="30"/>
      <c r="AQ679" s="30"/>
      <c r="AR679" s="30"/>
      <c r="AS679" s="30"/>
      <c r="AT679" s="30"/>
      <c r="AU679" s="30"/>
      <c r="AV679" s="30"/>
      <c r="AW679" s="30"/>
      <c r="AX679" s="30"/>
      <c r="AY679" s="30"/>
      <c r="AZ679" s="30"/>
    </row>
    <row r="680">
      <c r="A680" s="30"/>
      <c r="B680" s="30"/>
      <c r="C680" s="30"/>
      <c r="D680" s="30"/>
      <c r="E680" s="30"/>
      <c r="F680" s="30"/>
      <c r="G680" s="30"/>
      <c r="H680" s="32"/>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30"/>
      <c r="AM680" s="30"/>
      <c r="AN680" s="30"/>
      <c r="AO680" s="30"/>
      <c r="AP680" s="30"/>
      <c r="AQ680" s="30"/>
      <c r="AR680" s="30"/>
      <c r="AS680" s="30"/>
      <c r="AT680" s="30"/>
      <c r="AU680" s="30"/>
      <c r="AV680" s="30"/>
      <c r="AW680" s="30"/>
      <c r="AX680" s="30"/>
      <c r="AY680" s="30"/>
      <c r="AZ680" s="30"/>
    </row>
    <row r="681">
      <c r="A681" s="30"/>
      <c r="B681" s="30"/>
      <c r="C681" s="30"/>
      <c r="D681" s="30"/>
      <c r="E681" s="30"/>
      <c r="F681" s="30"/>
      <c r="G681" s="30"/>
      <c r="H681" s="32"/>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30"/>
      <c r="AM681" s="30"/>
      <c r="AN681" s="30"/>
      <c r="AO681" s="30"/>
      <c r="AP681" s="30"/>
      <c r="AQ681" s="30"/>
      <c r="AR681" s="30"/>
      <c r="AS681" s="30"/>
      <c r="AT681" s="30"/>
      <c r="AU681" s="30"/>
      <c r="AV681" s="30"/>
      <c r="AW681" s="30"/>
      <c r="AX681" s="30"/>
      <c r="AY681" s="30"/>
      <c r="AZ681" s="30"/>
    </row>
    <row r="682">
      <c r="A682" s="30"/>
      <c r="B682" s="30"/>
      <c r="C682" s="30"/>
      <c r="D682" s="30"/>
      <c r="E682" s="30"/>
      <c r="F682" s="30"/>
      <c r="G682" s="30"/>
      <c r="H682" s="32"/>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30"/>
      <c r="AM682" s="30"/>
      <c r="AN682" s="30"/>
      <c r="AO682" s="30"/>
      <c r="AP682" s="30"/>
      <c r="AQ682" s="30"/>
      <c r="AR682" s="30"/>
      <c r="AS682" s="30"/>
      <c r="AT682" s="30"/>
      <c r="AU682" s="30"/>
      <c r="AV682" s="30"/>
      <c r="AW682" s="30"/>
      <c r="AX682" s="30"/>
      <c r="AY682" s="30"/>
      <c r="AZ682" s="30"/>
    </row>
    <row r="683">
      <c r="A683" s="30"/>
      <c r="B683" s="30"/>
      <c r="C683" s="30"/>
      <c r="D683" s="30"/>
      <c r="E683" s="30"/>
      <c r="F683" s="30"/>
      <c r="G683" s="30"/>
      <c r="H683" s="32"/>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30"/>
      <c r="AM683" s="30"/>
      <c r="AN683" s="30"/>
      <c r="AO683" s="30"/>
      <c r="AP683" s="30"/>
      <c r="AQ683" s="30"/>
      <c r="AR683" s="30"/>
      <c r="AS683" s="30"/>
      <c r="AT683" s="30"/>
      <c r="AU683" s="30"/>
      <c r="AV683" s="30"/>
      <c r="AW683" s="30"/>
      <c r="AX683" s="30"/>
      <c r="AY683" s="30"/>
      <c r="AZ683" s="30"/>
    </row>
    <row r="684">
      <c r="A684" s="30"/>
      <c r="B684" s="30"/>
      <c r="C684" s="30"/>
      <c r="D684" s="30"/>
      <c r="E684" s="30"/>
      <c r="F684" s="30"/>
      <c r="G684" s="30"/>
      <c r="H684" s="32"/>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30"/>
      <c r="AM684" s="30"/>
      <c r="AN684" s="30"/>
      <c r="AO684" s="30"/>
      <c r="AP684" s="30"/>
      <c r="AQ684" s="30"/>
      <c r="AR684" s="30"/>
      <c r="AS684" s="30"/>
      <c r="AT684" s="30"/>
      <c r="AU684" s="30"/>
      <c r="AV684" s="30"/>
      <c r="AW684" s="30"/>
      <c r="AX684" s="30"/>
      <c r="AY684" s="30"/>
      <c r="AZ684" s="30"/>
    </row>
    <row r="685">
      <c r="A685" s="30"/>
      <c r="B685" s="30"/>
      <c r="C685" s="30"/>
      <c r="D685" s="30"/>
      <c r="E685" s="30"/>
      <c r="F685" s="30"/>
      <c r="G685" s="30"/>
      <c r="H685" s="32"/>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30"/>
      <c r="AM685" s="30"/>
      <c r="AN685" s="30"/>
      <c r="AO685" s="30"/>
      <c r="AP685" s="30"/>
      <c r="AQ685" s="30"/>
      <c r="AR685" s="30"/>
      <c r="AS685" s="30"/>
      <c r="AT685" s="30"/>
      <c r="AU685" s="30"/>
      <c r="AV685" s="30"/>
      <c r="AW685" s="30"/>
      <c r="AX685" s="30"/>
      <c r="AY685" s="30"/>
      <c r="AZ685" s="30"/>
    </row>
    <row r="686">
      <c r="A686" s="30"/>
      <c r="B686" s="30"/>
      <c r="C686" s="30"/>
      <c r="D686" s="30"/>
      <c r="E686" s="30"/>
      <c r="F686" s="30"/>
      <c r="G686" s="30"/>
      <c r="H686" s="32"/>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row>
    <row r="687">
      <c r="A687" s="30"/>
      <c r="B687" s="30"/>
      <c r="C687" s="30"/>
      <c r="D687" s="30"/>
      <c r="E687" s="30"/>
      <c r="F687" s="30"/>
      <c r="G687" s="30"/>
      <c r="H687" s="32"/>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30"/>
      <c r="AM687" s="30"/>
      <c r="AN687" s="30"/>
      <c r="AO687" s="30"/>
      <c r="AP687" s="30"/>
      <c r="AQ687" s="30"/>
      <c r="AR687" s="30"/>
      <c r="AS687" s="30"/>
      <c r="AT687" s="30"/>
      <c r="AU687" s="30"/>
      <c r="AV687" s="30"/>
      <c r="AW687" s="30"/>
      <c r="AX687" s="30"/>
      <c r="AY687" s="30"/>
      <c r="AZ687" s="30"/>
    </row>
    <row r="688">
      <c r="A688" s="30"/>
      <c r="B688" s="30"/>
      <c r="C688" s="30"/>
      <c r="D688" s="30"/>
      <c r="E688" s="30"/>
      <c r="F688" s="30"/>
      <c r="G688" s="30"/>
      <c r="H688" s="32"/>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30"/>
      <c r="AM688" s="30"/>
      <c r="AN688" s="30"/>
      <c r="AO688" s="30"/>
      <c r="AP688" s="30"/>
      <c r="AQ688" s="30"/>
      <c r="AR688" s="30"/>
      <c r="AS688" s="30"/>
      <c r="AT688" s="30"/>
      <c r="AU688" s="30"/>
      <c r="AV688" s="30"/>
      <c r="AW688" s="30"/>
      <c r="AX688" s="30"/>
      <c r="AY688" s="30"/>
      <c r="AZ688" s="30"/>
    </row>
    <row r="689">
      <c r="A689" s="30"/>
      <c r="B689" s="30"/>
      <c r="C689" s="30"/>
      <c r="D689" s="30"/>
      <c r="E689" s="30"/>
      <c r="F689" s="30"/>
      <c r="G689" s="30"/>
      <c r="H689" s="32"/>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30"/>
      <c r="AM689" s="30"/>
      <c r="AN689" s="30"/>
      <c r="AO689" s="30"/>
      <c r="AP689" s="30"/>
      <c r="AQ689" s="30"/>
      <c r="AR689" s="30"/>
      <c r="AS689" s="30"/>
      <c r="AT689" s="30"/>
      <c r="AU689" s="30"/>
      <c r="AV689" s="30"/>
      <c r="AW689" s="30"/>
      <c r="AX689" s="30"/>
      <c r="AY689" s="30"/>
      <c r="AZ689" s="30"/>
    </row>
    <row r="690">
      <c r="A690" s="30"/>
      <c r="B690" s="30"/>
      <c r="C690" s="30"/>
      <c r="D690" s="30"/>
      <c r="E690" s="30"/>
      <c r="F690" s="30"/>
      <c r="G690" s="30"/>
      <c r="H690" s="32"/>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30"/>
      <c r="AM690" s="30"/>
      <c r="AN690" s="30"/>
      <c r="AO690" s="30"/>
      <c r="AP690" s="30"/>
      <c r="AQ690" s="30"/>
      <c r="AR690" s="30"/>
      <c r="AS690" s="30"/>
      <c r="AT690" s="30"/>
      <c r="AU690" s="30"/>
      <c r="AV690" s="30"/>
      <c r="AW690" s="30"/>
      <c r="AX690" s="30"/>
      <c r="AY690" s="30"/>
      <c r="AZ690" s="30"/>
    </row>
    <row r="691">
      <c r="A691" s="30"/>
      <c r="B691" s="30"/>
      <c r="C691" s="30"/>
      <c r="D691" s="30"/>
      <c r="E691" s="30"/>
      <c r="F691" s="30"/>
      <c r="G691" s="30"/>
      <c r="H691" s="32"/>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30"/>
      <c r="AM691" s="30"/>
      <c r="AN691" s="30"/>
      <c r="AO691" s="30"/>
      <c r="AP691" s="30"/>
      <c r="AQ691" s="30"/>
      <c r="AR691" s="30"/>
      <c r="AS691" s="30"/>
      <c r="AT691" s="30"/>
      <c r="AU691" s="30"/>
      <c r="AV691" s="30"/>
      <c r="AW691" s="30"/>
      <c r="AX691" s="30"/>
      <c r="AY691" s="30"/>
      <c r="AZ691" s="30"/>
    </row>
    <row r="692">
      <c r="A692" s="30"/>
      <c r="B692" s="30"/>
      <c r="C692" s="30"/>
      <c r="D692" s="30"/>
      <c r="E692" s="30"/>
      <c r="F692" s="30"/>
      <c r="G692" s="30"/>
      <c r="H692" s="32"/>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30"/>
      <c r="AM692" s="30"/>
      <c r="AN692" s="30"/>
      <c r="AO692" s="30"/>
      <c r="AP692" s="30"/>
      <c r="AQ692" s="30"/>
      <c r="AR692" s="30"/>
      <c r="AS692" s="30"/>
      <c r="AT692" s="30"/>
      <c r="AU692" s="30"/>
      <c r="AV692" s="30"/>
      <c r="AW692" s="30"/>
      <c r="AX692" s="30"/>
      <c r="AY692" s="30"/>
      <c r="AZ692" s="30"/>
    </row>
    <row r="693">
      <c r="A693" s="30"/>
      <c r="B693" s="30"/>
      <c r="C693" s="30"/>
      <c r="D693" s="30"/>
      <c r="E693" s="30"/>
      <c r="F693" s="30"/>
      <c r="G693" s="30"/>
      <c r="H693" s="32"/>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30"/>
      <c r="AM693" s="30"/>
      <c r="AN693" s="30"/>
      <c r="AO693" s="30"/>
      <c r="AP693" s="30"/>
      <c r="AQ693" s="30"/>
      <c r="AR693" s="30"/>
      <c r="AS693" s="30"/>
      <c r="AT693" s="30"/>
      <c r="AU693" s="30"/>
      <c r="AV693" s="30"/>
      <c r="AW693" s="30"/>
      <c r="AX693" s="30"/>
      <c r="AY693" s="30"/>
      <c r="AZ693" s="30"/>
    </row>
    <row r="694">
      <c r="A694" s="30"/>
      <c r="B694" s="30"/>
      <c r="C694" s="30"/>
      <c r="D694" s="30"/>
      <c r="E694" s="30"/>
      <c r="F694" s="30"/>
      <c r="G694" s="30"/>
      <c r="H694" s="32"/>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30"/>
      <c r="AM694" s="30"/>
      <c r="AN694" s="30"/>
      <c r="AO694" s="30"/>
      <c r="AP694" s="30"/>
      <c r="AQ694" s="30"/>
      <c r="AR694" s="30"/>
      <c r="AS694" s="30"/>
      <c r="AT694" s="30"/>
      <c r="AU694" s="30"/>
      <c r="AV694" s="30"/>
      <c r="AW694" s="30"/>
      <c r="AX694" s="30"/>
      <c r="AY694" s="30"/>
      <c r="AZ694" s="30"/>
    </row>
    <row r="695">
      <c r="A695" s="30"/>
      <c r="B695" s="30"/>
      <c r="C695" s="30"/>
      <c r="D695" s="30"/>
      <c r="E695" s="30"/>
      <c r="F695" s="30"/>
      <c r="G695" s="30"/>
      <c r="H695" s="32"/>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30"/>
      <c r="AM695" s="30"/>
      <c r="AN695" s="30"/>
      <c r="AO695" s="30"/>
      <c r="AP695" s="30"/>
      <c r="AQ695" s="30"/>
      <c r="AR695" s="30"/>
      <c r="AS695" s="30"/>
      <c r="AT695" s="30"/>
      <c r="AU695" s="30"/>
      <c r="AV695" s="30"/>
      <c r="AW695" s="30"/>
      <c r="AX695" s="30"/>
      <c r="AY695" s="30"/>
      <c r="AZ695" s="30"/>
    </row>
    <row r="696">
      <c r="A696" s="30"/>
      <c r="B696" s="30"/>
      <c r="C696" s="30"/>
      <c r="D696" s="30"/>
      <c r="E696" s="30"/>
      <c r="F696" s="30"/>
      <c r="G696" s="30"/>
      <c r="H696" s="32"/>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row>
    <row r="697">
      <c r="A697" s="30"/>
      <c r="B697" s="30"/>
      <c r="C697" s="30"/>
      <c r="D697" s="30"/>
      <c r="E697" s="30"/>
      <c r="F697" s="30"/>
      <c r="G697" s="30"/>
      <c r="H697" s="32"/>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30"/>
      <c r="AM697" s="30"/>
      <c r="AN697" s="30"/>
      <c r="AO697" s="30"/>
      <c r="AP697" s="30"/>
      <c r="AQ697" s="30"/>
      <c r="AR697" s="30"/>
      <c r="AS697" s="30"/>
      <c r="AT697" s="30"/>
      <c r="AU697" s="30"/>
      <c r="AV697" s="30"/>
      <c r="AW697" s="30"/>
      <c r="AX697" s="30"/>
      <c r="AY697" s="30"/>
      <c r="AZ697" s="30"/>
    </row>
    <row r="698">
      <c r="A698" s="30"/>
      <c r="B698" s="30"/>
      <c r="C698" s="30"/>
      <c r="D698" s="30"/>
      <c r="E698" s="30"/>
      <c r="F698" s="30"/>
      <c r="G698" s="30"/>
      <c r="H698" s="32"/>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30"/>
      <c r="AM698" s="30"/>
      <c r="AN698" s="30"/>
      <c r="AO698" s="30"/>
      <c r="AP698" s="30"/>
      <c r="AQ698" s="30"/>
      <c r="AR698" s="30"/>
      <c r="AS698" s="30"/>
      <c r="AT698" s="30"/>
      <c r="AU698" s="30"/>
      <c r="AV698" s="30"/>
      <c r="AW698" s="30"/>
      <c r="AX698" s="30"/>
      <c r="AY698" s="30"/>
      <c r="AZ698" s="30"/>
    </row>
    <row r="699">
      <c r="A699" s="30"/>
      <c r="B699" s="30"/>
      <c r="C699" s="30"/>
      <c r="D699" s="30"/>
      <c r="E699" s="30"/>
      <c r="F699" s="30"/>
      <c r="G699" s="30"/>
      <c r="H699" s="32"/>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30"/>
      <c r="AM699" s="30"/>
      <c r="AN699" s="30"/>
      <c r="AO699" s="30"/>
      <c r="AP699" s="30"/>
      <c r="AQ699" s="30"/>
      <c r="AR699" s="30"/>
      <c r="AS699" s="30"/>
      <c r="AT699" s="30"/>
      <c r="AU699" s="30"/>
      <c r="AV699" s="30"/>
      <c r="AW699" s="30"/>
      <c r="AX699" s="30"/>
      <c r="AY699" s="30"/>
      <c r="AZ699" s="30"/>
    </row>
    <row r="700">
      <c r="A700" s="30"/>
      <c r="B700" s="30"/>
      <c r="C700" s="30"/>
      <c r="D700" s="30"/>
      <c r="E700" s="30"/>
      <c r="F700" s="30"/>
      <c r="G700" s="30"/>
      <c r="H700" s="32"/>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30"/>
      <c r="AM700" s="30"/>
      <c r="AN700" s="30"/>
      <c r="AO700" s="30"/>
      <c r="AP700" s="30"/>
      <c r="AQ700" s="30"/>
      <c r="AR700" s="30"/>
      <c r="AS700" s="30"/>
      <c r="AT700" s="30"/>
      <c r="AU700" s="30"/>
      <c r="AV700" s="30"/>
      <c r="AW700" s="30"/>
      <c r="AX700" s="30"/>
      <c r="AY700" s="30"/>
      <c r="AZ700" s="30"/>
    </row>
    <row r="701">
      <c r="A701" s="30"/>
      <c r="B701" s="30"/>
      <c r="C701" s="30"/>
      <c r="D701" s="30"/>
      <c r="E701" s="30"/>
      <c r="F701" s="30"/>
      <c r="G701" s="30"/>
      <c r="H701" s="32"/>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30"/>
      <c r="AM701" s="30"/>
      <c r="AN701" s="30"/>
      <c r="AO701" s="30"/>
      <c r="AP701" s="30"/>
      <c r="AQ701" s="30"/>
      <c r="AR701" s="30"/>
      <c r="AS701" s="30"/>
      <c r="AT701" s="30"/>
      <c r="AU701" s="30"/>
      <c r="AV701" s="30"/>
      <c r="AW701" s="30"/>
      <c r="AX701" s="30"/>
      <c r="AY701" s="30"/>
      <c r="AZ701" s="30"/>
    </row>
    <row r="702">
      <c r="A702" s="30"/>
      <c r="B702" s="30"/>
      <c r="C702" s="30"/>
      <c r="D702" s="30"/>
      <c r="E702" s="30"/>
      <c r="F702" s="30"/>
      <c r="G702" s="30"/>
      <c r="H702" s="32"/>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30"/>
      <c r="AM702" s="30"/>
      <c r="AN702" s="30"/>
      <c r="AO702" s="30"/>
      <c r="AP702" s="30"/>
      <c r="AQ702" s="30"/>
      <c r="AR702" s="30"/>
      <c r="AS702" s="30"/>
      <c r="AT702" s="30"/>
      <c r="AU702" s="30"/>
      <c r="AV702" s="30"/>
      <c r="AW702" s="30"/>
      <c r="AX702" s="30"/>
      <c r="AY702" s="30"/>
      <c r="AZ702" s="30"/>
    </row>
    <row r="703">
      <c r="A703" s="30"/>
      <c r="B703" s="30"/>
      <c r="C703" s="30"/>
      <c r="D703" s="30"/>
      <c r="E703" s="30"/>
      <c r="F703" s="30"/>
      <c r="G703" s="30"/>
      <c r="H703" s="32"/>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30"/>
      <c r="AM703" s="30"/>
      <c r="AN703" s="30"/>
      <c r="AO703" s="30"/>
      <c r="AP703" s="30"/>
      <c r="AQ703" s="30"/>
      <c r="AR703" s="30"/>
      <c r="AS703" s="30"/>
      <c r="AT703" s="30"/>
      <c r="AU703" s="30"/>
      <c r="AV703" s="30"/>
      <c r="AW703" s="30"/>
      <c r="AX703" s="30"/>
      <c r="AY703" s="30"/>
      <c r="AZ703" s="30"/>
    </row>
    <row r="704">
      <c r="A704" s="30"/>
      <c r="B704" s="30"/>
      <c r="C704" s="30"/>
      <c r="D704" s="30"/>
      <c r="E704" s="30"/>
      <c r="F704" s="30"/>
      <c r="G704" s="30"/>
      <c r="H704" s="32"/>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30"/>
      <c r="AM704" s="30"/>
      <c r="AN704" s="30"/>
      <c r="AO704" s="30"/>
      <c r="AP704" s="30"/>
      <c r="AQ704" s="30"/>
      <c r="AR704" s="30"/>
      <c r="AS704" s="30"/>
      <c r="AT704" s="30"/>
      <c r="AU704" s="30"/>
      <c r="AV704" s="30"/>
      <c r="AW704" s="30"/>
      <c r="AX704" s="30"/>
      <c r="AY704" s="30"/>
      <c r="AZ704" s="30"/>
    </row>
    <row r="705">
      <c r="A705" s="30"/>
      <c r="B705" s="30"/>
      <c r="C705" s="30"/>
      <c r="D705" s="30"/>
      <c r="E705" s="30"/>
      <c r="F705" s="30"/>
      <c r="G705" s="30"/>
      <c r="H705" s="32"/>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30"/>
      <c r="AM705" s="30"/>
      <c r="AN705" s="30"/>
      <c r="AO705" s="30"/>
      <c r="AP705" s="30"/>
      <c r="AQ705" s="30"/>
      <c r="AR705" s="30"/>
      <c r="AS705" s="30"/>
      <c r="AT705" s="30"/>
      <c r="AU705" s="30"/>
      <c r="AV705" s="30"/>
      <c r="AW705" s="30"/>
      <c r="AX705" s="30"/>
      <c r="AY705" s="30"/>
      <c r="AZ705" s="30"/>
    </row>
    <row r="706">
      <c r="A706" s="30"/>
      <c r="B706" s="30"/>
      <c r="C706" s="30"/>
      <c r="D706" s="30"/>
      <c r="E706" s="30"/>
      <c r="F706" s="30"/>
      <c r="G706" s="30"/>
      <c r="H706" s="32"/>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row>
    <row r="707">
      <c r="A707" s="30"/>
      <c r="B707" s="30"/>
      <c r="C707" s="30"/>
      <c r="D707" s="30"/>
      <c r="E707" s="30"/>
      <c r="F707" s="30"/>
      <c r="G707" s="30"/>
      <c r="H707" s="32"/>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30"/>
      <c r="AM707" s="30"/>
      <c r="AN707" s="30"/>
      <c r="AO707" s="30"/>
      <c r="AP707" s="30"/>
      <c r="AQ707" s="30"/>
      <c r="AR707" s="30"/>
      <c r="AS707" s="30"/>
      <c r="AT707" s="30"/>
      <c r="AU707" s="30"/>
      <c r="AV707" s="30"/>
      <c r="AW707" s="30"/>
      <c r="AX707" s="30"/>
      <c r="AY707" s="30"/>
      <c r="AZ707" s="30"/>
    </row>
    <row r="708">
      <c r="A708" s="30"/>
      <c r="B708" s="30"/>
      <c r="C708" s="30"/>
      <c r="D708" s="30"/>
      <c r="E708" s="30"/>
      <c r="F708" s="30"/>
      <c r="G708" s="30"/>
      <c r="H708" s="32"/>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30"/>
      <c r="AM708" s="30"/>
      <c r="AN708" s="30"/>
      <c r="AO708" s="30"/>
      <c r="AP708" s="30"/>
      <c r="AQ708" s="30"/>
      <c r="AR708" s="30"/>
      <c r="AS708" s="30"/>
      <c r="AT708" s="30"/>
      <c r="AU708" s="30"/>
      <c r="AV708" s="30"/>
      <c r="AW708" s="30"/>
      <c r="AX708" s="30"/>
      <c r="AY708" s="30"/>
      <c r="AZ708" s="30"/>
    </row>
    <row r="709">
      <c r="A709" s="30"/>
      <c r="B709" s="30"/>
      <c r="C709" s="30"/>
      <c r="D709" s="30"/>
      <c r="E709" s="30"/>
      <c r="F709" s="30"/>
      <c r="G709" s="30"/>
      <c r="H709" s="32"/>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30"/>
      <c r="AM709" s="30"/>
      <c r="AN709" s="30"/>
      <c r="AO709" s="30"/>
      <c r="AP709" s="30"/>
      <c r="AQ709" s="30"/>
      <c r="AR709" s="30"/>
      <c r="AS709" s="30"/>
      <c r="AT709" s="30"/>
      <c r="AU709" s="30"/>
      <c r="AV709" s="30"/>
      <c r="AW709" s="30"/>
      <c r="AX709" s="30"/>
      <c r="AY709" s="30"/>
      <c r="AZ709" s="30"/>
    </row>
    <row r="710">
      <c r="A710" s="30"/>
      <c r="B710" s="30"/>
      <c r="C710" s="30"/>
      <c r="D710" s="30"/>
      <c r="E710" s="30"/>
      <c r="F710" s="30"/>
      <c r="G710" s="30"/>
      <c r="H710" s="32"/>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30"/>
      <c r="AM710" s="30"/>
      <c r="AN710" s="30"/>
      <c r="AO710" s="30"/>
      <c r="AP710" s="30"/>
      <c r="AQ710" s="30"/>
      <c r="AR710" s="30"/>
      <c r="AS710" s="30"/>
      <c r="AT710" s="30"/>
      <c r="AU710" s="30"/>
      <c r="AV710" s="30"/>
      <c r="AW710" s="30"/>
      <c r="AX710" s="30"/>
      <c r="AY710" s="30"/>
      <c r="AZ710" s="30"/>
    </row>
    <row r="711">
      <c r="A711" s="30"/>
      <c r="B711" s="30"/>
      <c r="C711" s="30"/>
      <c r="D711" s="30"/>
      <c r="E711" s="30"/>
      <c r="F711" s="30"/>
      <c r="G711" s="30"/>
      <c r="H711" s="32"/>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30"/>
      <c r="AM711" s="30"/>
      <c r="AN711" s="30"/>
      <c r="AO711" s="30"/>
      <c r="AP711" s="30"/>
      <c r="AQ711" s="30"/>
      <c r="AR711" s="30"/>
      <c r="AS711" s="30"/>
      <c r="AT711" s="30"/>
      <c r="AU711" s="30"/>
      <c r="AV711" s="30"/>
      <c r="AW711" s="30"/>
      <c r="AX711" s="30"/>
      <c r="AY711" s="30"/>
      <c r="AZ711" s="30"/>
    </row>
    <row r="712">
      <c r="A712" s="30"/>
      <c r="B712" s="30"/>
      <c r="C712" s="30"/>
      <c r="D712" s="30"/>
      <c r="E712" s="30"/>
      <c r="F712" s="30"/>
      <c r="G712" s="30"/>
      <c r="H712" s="32"/>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30"/>
      <c r="AM712" s="30"/>
      <c r="AN712" s="30"/>
      <c r="AO712" s="30"/>
      <c r="AP712" s="30"/>
      <c r="AQ712" s="30"/>
      <c r="AR712" s="30"/>
      <c r="AS712" s="30"/>
      <c r="AT712" s="30"/>
      <c r="AU712" s="30"/>
      <c r="AV712" s="30"/>
      <c r="AW712" s="30"/>
      <c r="AX712" s="30"/>
      <c r="AY712" s="30"/>
      <c r="AZ712" s="30"/>
    </row>
    <row r="713">
      <c r="A713" s="30"/>
      <c r="B713" s="30"/>
      <c r="C713" s="30"/>
      <c r="D713" s="30"/>
      <c r="E713" s="30"/>
      <c r="F713" s="30"/>
      <c r="G713" s="30"/>
      <c r="H713" s="32"/>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30"/>
      <c r="AM713" s="30"/>
      <c r="AN713" s="30"/>
      <c r="AO713" s="30"/>
      <c r="AP713" s="30"/>
      <c r="AQ713" s="30"/>
      <c r="AR713" s="30"/>
      <c r="AS713" s="30"/>
      <c r="AT713" s="30"/>
      <c r="AU713" s="30"/>
      <c r="AV713" s="30"/>
      <c r="AW713" s="30"/>
      <c r="AX713" s="30"/>
      <c r="AY713" s="30"/>
      <c r="AZ713" s="30"/>
    </row>
    <row r="714">
      <c r="A714" s="30"/>
      <c r="B714" s="30"/>
      <c r="C714" s="30"/>
      <c r="D714" s="30"/>
      <c r="E714" s="30"/>
      <c r="F714" s="30"/>
      <c r="G714" s="30"/>
      <c r="H714" s="32"/>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30"/>
      <c r="AM714" s="30"/>
      <c r="AN714" s="30"/>
      <c r="AO714" s="30"/>
      <c r="AP714" s="30"/>
      <c r="AQ714" s="30"/>
      <c r="AR714" s="30"/>
      <c r="AS714" s="30"/>
      <c r="AT714" s="30"/>
      <c r="AU714" s="30"/>
      <c r="AV714" s="30"/>
      <c r="AW714" s="30"/>
      <c r="AX714" s="30"/>
      <c r="AY714" s="30"/>
      <c r="AZ714" s="30"/>
    </row>
    <row r="715">
      <c r="A715" s="30"/>
      <c r="B715" s="30"/>
      <c r="C715" s="30"/>
      <c r="D715" s="30"/>
      <c r="E715" s="30"/>
      <c r="F715" s="30"/>
      <c r="G715" s="30"/>
      <c r="H715" s="32"/>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30"/>
      <c r="AM715" s="30"/>
      <c r="AN715" s="30"/>
      <c r="AO715" s="30"/>
      <c r="AP715" s="30"/>
      <c r="AQ715" s="30"/>
      <c r="AR715" s="30"/>
      <c r="AS715" s="30"/>
      <c r="AT715" s="30"/>
      <c r="AU715" s="30"/>
      <c r="AV715" s="30"/>
      <c r="AW715" s="30"/>
      <c r="AX715" s="30"/>
      <c r="AY715" s="30"/>
      <c r="AZ715" s="30"/>
    </row>
    <row r="716">
      <c r="A716" s="30"/>
      <c r="B716" s="30"/>
      <c r="C716" s="30"/>
      <c r="D716" s="30"/>
      <c r="E716" s="30"/>
      <c r="F716" s="30"/>
      <c r="G716" s="30"/>
      <c r="H716" s="32"/>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row>
    <row r="717">
      <c r="A717" s="30"/>
      <c r="B717" s="30"/>
      <c r="C717" s="30"/>
      <c r="D717" s="30"/>
      <c r="E717" s="30"/>
      <c r="F717" s="30"/>
      <c r="G717" s="30"/>
      <c r="H717" s="32"/>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30"/>
      <c r="AM717" s="30"/>
      <c r="AN717" s="30"/>
      <c r="AO717" s="30"/>
      <c r="AP717" s="30"/>
      <c r="AQ717" s="30"/>
      <c r="AR717" s="30"/>
      <c r="AS717" s="30"/>
      <c r="AT717" s="30"/>
      <c r="AU717" s="30"/>
      <c r="AV717" s="30"/>
      <c r="AW717" s="30"/>
      <c r="AX717" s="30"/>
      <c r="AY717" s="30"/>
      <c r="AZ717" s="30"/>
    </row>
    <row r="718">
      <c r="A718" s="30"/>
      <c r="B718" s="30"/>
      <c r="C718" s="30"/>
      <c r="D718" s="30"/>
      <c r="E718" s="30"/>
      <c r="F718" s="30"/>
      <c r="G718" s="30"/>
      <c r="H718" s="32"/>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30"/>
      <c r="AM718" s="30"/>
      <c r="AN718" s="30"/>
      <c r="AO718" s="30"/>
      <c r="AP718" s="30"/>
      <c r="AQ718" s="30"/>
      <c r="AR718" s="30"/>
      <c r="AS718" s="30"/>
      <c r="AT718" s="30"/>
      <c r="AU718" s="30"/>
      <c r="AV718" s="30"/>
      <c r="AW718" s="30"/>
      <c r="AX718" s="30"/>
      <c r="AY718" s="30"/>
      <c r="AZ718" s="30"/>
    </row>
    <row r="719">
      <c r="A719" s="30"/>
      <c r="B719" s="30"/>
      <c r="C719" s="30"/>
      <c r="D719" s="30"/>
      <c r="E719" s="30"/>
      <c r="F719" s="30"/>
      <c r="G719" s="30"/>
      <c r="H719" s="32"/>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30"/>
      <c r="AM719" s="30"/>
      <c r="AN719" s="30"/>
      <c r="AO719" s="30"/>
      <c r="AP719" s="30"/>
      <c r="AQ719" s="30"/>
      <c r="AR719" s="30"/>
      <c r="AS719" s="30"/>
      <c r="AT719" s="30"/>
      <c r="AU719" s="30"/>
      <c r="AV719" s="30"/>
      <c r="AW719" s="30"/>
      <c r="AX719" s="30"/>
      <c r="AY719" s="30"/>
      <c r="AZ719" s="30"/>
    </row>
    <row r="720">
      <c r="A720" s="30"/>
      <c r="B720" s="30"/>
      <c r="C720" s="30"/>
      <c r="D720" s="30"/>
      <c r="E720" s="30"/>
      <c r="F720" s="30"/>
      <c r="G720" s="30"/>
      <c r="H720" s="32"/>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30"/>
      <c r="AM720" s="30"/>
      <c r="AN720" s="30"/>
      <c r="AO720" s="30"/>
      <c r="AP720" s="30"/>
      <c r="AQ720" s="30"/>
      <c r="AR720" s="30"/>
      <c r="AS720" s="30"/>
      <c r="AT720" s="30"/>
      <c r="AU720" s="30"/>
      <c r="AV720" s="30"/>
      <c r="AW720" s="30"/>
      <c r="AX720" s="30"/>
      <c r="AY720" s="30"/>
      <c r="AZ720" s="30"/>
    </row>
    <row r="721">
      <c r="A721" s="30"/>
      <c r="B721" s="30"/>
      <c r="C721" s="30"/>
      <c r="D721" s="30"/>
      <c r="E721" s="30"/>
      <c r="F721" s="30"/>
      <c r="G721" s="30"/>
      <c r="H721" s="32"/>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30"/>
      <c r="AM721" s="30"/>
      <c r="AN721" s="30"/>
      <c r="AO721" s="30"/>
      <c r="AP721" s="30"/>
      <c r="AQ721" s="30"/>
      <c r="AR721" s="30"/>
      <c r="AS721" s="30"/>
      <c r="AT721" s="30"/>
      <c r="AU721" s="30"/>
      <c r="AV721" s="30"/>
      <c r="AW721" s="30"/>
      <c r="AX721" s="30"/>
      <c r="AY721" s="30"/>
      <c r="AZ721" s="30"/>
    </row>
    <row r="722">
      <c r="A722" s="30"/>
      <c r="B722" s="30"/>
      <c r="C722" s="30"/>
      <c r="D722" s="30"/>
      <c r="E722" s="30"/>
      <c r="F722" s="30"/>
      <c r="G722" s="30"/>
      <c r="H722" s="32"/>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30"/>
      <c r="AM722" s="30"/>
      <c r="AN722" s="30"/>
      <c r="AO722" s="30"/>
      <c r="AP722" s="30"/>
      <c r="AQ722" s="30"/>
      <c r="AR722" s="30"/>
      <c r="AS722" s="30"/>
      <c r="AT722" s="30"/>
      <c r="AU722" s="30"/>
      <c r="AV722" s="30"/>
      <c r="AW722" s="30"/>
      <c r="AX722" s="30"/>
      <c r="AY722" s="30"/>
      <c r="AZ722" s="30"/>
    </row>
    <row r="723">
      <c r="A723" s="30"/>
      <c r="B723" s="30"/>
      <c r="C723" s="30"/>
      <c r="D723" s="30"/>
      <c r="E723" s="30"/>
      <c r="F723" s="30"/>
      <c r="G723" s="30"/>
      <c r="H723" s="32"/>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30"/>
      <c r="AM723" s="30"/>
      <c r="AN723" s="30"/>
      <c r="AO723" s="30"/>
      <c r="AP723" s="30"/>
      <c r="AQ723" s="30"/>
      <c r="AR723" s="30"/>
      <c r="AS723" s="30"/>
      <c r="AT723" s="30"/>
      <c r="AU723" s="30"/>
      <c r="AV723" s="30"/>
      <c r="AW723" s="30"/>
      <c r="AX723" s="30"/>
      <c r="AY723" s="30"/>
      <c r="AZ723" s="30"/>
    </row>
    <row r="724">
      <c r="A724" s="30"/>
      <c r="B724" s="30"/>
      <c r="C724" s="30"/>
      <c r="D724" s="30"/>
      <c r="E724" s="30"/>
      <c r="F724" s="30"/>
      <c r="G724" s="30"/>
      <c r="H724" s="32"/>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30"/>
      <c r="AM724" s="30"/>
      <c r="AN724" s="30"/>
      <c r="AO724" s="30"/>
      <c r="AP724" s="30"/>
      <c r="AQ724" s="30"/>
      <c r="AR724" s="30"/>
      <c r="AS724" s="30"/>
      <c r="AT724" s="30"/>
      <c r="AU724" s="30"/>
      <c r="AV724" s="30"/>
      <c r="AW724" s="30"/>
      <c r="AX724" s="30"/>
      <c r="AY724" s="30"/>
      <c r="AZ724" s="30"/>
    </row>
    <row r="725">
      <c r="A725" s="30"/>
      <c r="B725" s="30"/>
      <c r="C725" s="30"/>
      <c r="D725" s="30"/>
      <c r="E725" s="30"/>
      <c r="F725" s="30"/>
      <c r="G725" s="30"/>
      <c r="H725" s="32"/>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30"/>
      <c r="AM725" s="30"/>
      <c r="AN725" s="30"/>
      <c r="AO725" s="30"/>
      <c r="AP725" s="30"/>
      <c r="AQ725" s="30"/>
      <c r="AR725" s="30"/>
      <c r="AS725" s="30"/>
      <c r="AT725" s="30"/>
      <c r="AU725" s="30"/>
      <c r="AV725" s="30"/>
      <c r="AW725" s="30"/>
      <c r="AX725" s="30"/>
      <c r="AY725" s="30"/>
      <c r="AZ725" s="30"/>
    </row>
    <row r="726">
      <c r="A726" s="30"/>
      <c r="B726" s="30"/>
      <c r="C726" s="30"/>
      <c r="D726" s="30"/>
      <c r="E726" s="30"/>
      <c r="F726" s="30"/>
      <c r="G726" s="30"/>
      <c r="H726" s="32"/>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row>
    <row r="727">
      <c r="A727" s="30"/>
      <c r="B727" s="30"/>
      <c r="C727" s="30"/>
      <c r="D727" s="30"/>
      <c r="E727" s="30"/>
      <c r="F727" s="30"/>
      <c r="G727" s="30"/>
      <c r="H727" s="32"/>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30"/>
      <c r="AM727" s="30"/>
      <c r="AN727" s="30"/>
      <c r="AO727" s="30"/>
      <c r="AP727" s="30"/>
      <c r="AQ727" s="30"/>
      <c r="AR727" s="30"/>
      <c r="AS727" s="30"/>
      <c r="AT727" s="30"/>
      <c r="AU727" s="30"/>
      <c r="AV727" s="30"/>
      <c r="AW727" s="30"/>
      <c r="AX727" s="30"/>
      <c r="AY727" s="30"/>
      <c r="AZ727" s="30"/>
    </row>
    <row r="728">
      <c r="A728" s="30"/>
      <c r="B728" s="30"/>
      <c r="C728" s="30"/>
      <c r="D728" s="30"/>
      <c r="E728" s="30"/>
      <c r="F728" s="30"/>
      <c r="G728" s="30"/>
      <c r="H728" s="32"/>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30"/>
      <c r="AM728" s="30"/>
      <c r="AN728" s="30"/>
      <c r="AO728" s="30"/>
      <c r="AP728" s="30"/>
      <c r="AQ728" s="30"/>
      <c r="AR728" s="30"/>
      <c r="AS728" s="30"/>
      <c r="AT728" s="30"/>
      <c r="AU728" s="30"/>
      <c r="AV728" s="30"/>
      <c r="AW728" s="30"/>
      <c r="AX728" s="30"/>
      <c r="AY728" s="30"/>
      <c r="AZ728" s="30"/>
    </row>
    <row r="729">
      <c r="A729" s="30"/>
      <c r="B729" s="30"/>
      <c r="C729" s="30"/>
      <c r="D729" s="30"/>
      <c r="E729" s="30"/>
      <c r="F729" s="30"/>
      <c r="G729" s="30"/>
      <c r="H729" s="32"/>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30"/>
      <c r="AM729" s="30"/>
      <c r="AN729" s="30"/>
      <c r="AO729" s="30"/>
      <c r="AP729" s="30"/>
      <c r="AQ729" s="30"/>
      <c r="AR729" s="30"/>
      <c r="AS729" s="30"/>
      <c r="AT729" s="30"/>
      <c r="AU729" s="30"/>
      <c r="AV729" s="30"/>
      <c r="AW729" s="30"/>
      <c r="AX729" s="30"/>
      <c r="AY729" s="30"/>
      <c r="AZ729" s="30"/>
    </row>
    <row r="730">
      <c r="A730" s="30"/>
      <c r="B730" s="30"/>
      <c r="C730" s="30"/>
      <c r="D730" s="30"/>
      <c r="E730" s="30"/>
      <c r="F730" s="30"/>
      <c r="G730" s="30"/>
      <c r="H730" s="32"/>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30"/>
      <c r="AM730" s="30"/>
      <c r="AN730" s="30"/>
      <c r="AO730" s="30"/>
      <c r="AP730" s="30"/>
      <c r="AQ730" s="30"/>
      <c r="AR730" s="30"/>
      <c r="AS730" s="30"/>
      <c r="AT730" s="30"/>
      <c r="AU730" s="30"/>
      <c r="AV730" s="30"/>
      <c r="AW730" s="30"/>
      <c r="AX730" s="30"/>
      <c r="AY730" s="30"/>
      <c r="AZ730" s="30"/>
    </row>
    <row r="731">
      <c r="A731" s="30"/>
      <c r="B731" s="30"/>
      <c r="C731" s="30"/>
      <c r="D731" s="30"/>
      <c r="E731" s="30"/>
      <c r="F731" s="30"/>
      <c r="G731" s="30"/>
      <c r="H731" s="32"/>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30"/>
      <c r="AM731" s="30"/>
      <c r="AN731" s="30"/>
      <c r="AO731" s="30"/>
      <c r="AP731" s="30"/>
      <c r="AQ731" s="30"/>
      <c r="AR731" s="30"/>
      <c r="AS731" s="30"/>
      <c r="AT731" s="30"/>
      <c r="AU731" s="30"/>
      <c r="AV731" s="30"/>
      <c r="AW731" s="30"/>
      <c r="AX731" s="30"/>
      <c r="AY731" s="30"/>
      <c r="AZ731" s="30"/>
    </row>
    <row r="732">
      <c r="A732" s="30"/>
      <c r="B732" s="30"/>
      <c r="C732" s="30"/>
      <c r="D732" s="30"/>
      <c r="E732" s="30"/>
      <c r="F732" s="30"/>
      <c r="G732" s="30"/>
      <c r="H732" s="32"/>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30"/>
      <c r="AM732" s="30"/>
      <c r="AN732" s="30"/>
      <c r="AO732" s="30"/>
      <c r="AP732" s="30"/>
      <c r="AQ732" s="30"/>
      <c r="AR732" s="30"/>
      <c r="AS732" s="30"/>
      <c r="AT732" s="30"/>
      <c r="AU732" s="30"/>
      <c r="AV732" s="30"/>
      <c r="AW732" s="30"/>
      <c r="AX732" s="30"/>
      <c r="AY732" s="30"/>
      <c r="AZ732" s="30"/>
    </row>
    <row r="733">
      <c r="A733" s="30"/>
      <c r="B733" s="30"/>
      <c r="C733" s="30"/>
      <c r="D733" s="30"/>
      <c r="E733" s="30"/>
      <c r="F733" s="30"/>
      <c r="G733" s="30"/>
      <c r="H733" s="32"/>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30"/>
      <c r="AM733" s="30"/>
      <c r="AN733" s="30"/>
      <c r="AO733" s="30"/>
      <c r="AP733" s="30"/>
      <c r="AQ733" s="30"/>
      <c r="AR733" s="30"/>
      <c r="AS733" s="30"/>
      <c r="AT733" s="30"/>
      <c r="AU733" s="30"/>
      <c r="AV733" s="30"/>
      <c r="AW733" s="30"/>
      <c r="AX733" s="30"/>
      <c r="AY733" s="30"/>
      <c r="AZ733" s="30"/>
    </row>
    <row r="734">
      <c r="A734" s="30"/>
      <c r="B734" s="30"/>
      <c r="C734" s="30"/>
      <c r="D734" s="30"/>
      <c r="E734" s="30"/>
      <c r="F734" s="30"/>
      <c r="G734" s="30"/>
      <c r="H734" s="32"/>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30"/>
      <c r="AM734" s="30"/>
      <c r="AN734" s="30"/>
      <c r="AO734" s="30"/>
      <c r="AP734" s="30"/>
      <c r="AQ734" s="30"/>
      <c r="AR734" s="30"/>
      <c r="AS734" s="30"/>
      <c r="AT734" s="30"/>
      <c r="AU734" s="30"/>
      <c r="AV734" s="30"/>
      <c r="AW734" s="30"/>
      <c r="AX734" s="30"/>
      <c r="AY734" s="30"/>
      <c r="AZ734" s="30"/>
    </row>
    <row r="735">
      <c r="A735" s="30"/>
      <c r="B735" s="30"/>
      <c r="C735" s="30"/>
      <c r="D735" s="30"/>
      <c r="E735" s="30"/>
      <c r="F735" s="30"/>
      <c r="G735" s="30"/>
      <c r="H735" s="32"/>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30"/>
      <c r="AM735" s="30"/>
      <c r="AN735" s="30"/>
      <c r="AO735" s="30"/>
      <c r="AP735" s="30"/>
      <c r="AQ735" s="30"/>
      <c r="AR735" s="30"/>
      <c r="AS735" s="30"/>
      <c r="AT735" s="30"/>
      <c r="AU735" s="30"/>
      <c r="AV735" s="30"/>
      <c r="AW735" s="30"/>
      <c r="AX735" s="30"/>
      <c r="AY735" s="30"/>
      <c r="AZ735" s="30"/>
    </row>
    <row r="736">
      <c r="A736" s="30"/>
      <c r="B736" s="30"/>
      <c r="C736" s="30"/>
      <c r="D736" s="30"/>
      <c r="E736" s="30"/>
      <c r="F736" s="30"/>
      <c r="G736" s="30"/>
      <c r="H736" s="32"/>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row>
    <row r="737">
      <c r="A737" s="30"/>
      <c r="B737" s="30"/>
      <c r="C737" s="30"/>
      <c r="D737" s="30"/>
      <c r="E737" s="30"/>
      <c r="F737" s="30"/>
      <c r="G737" s="30"/>
      <c r="H737" s="32"/>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30"/>
      <c r="AM737" s="30"/>
      <c r="AN737" s="30"/>
      <c r="AO737" s="30"/>
      <c r="AP737" s="30"/>
      <c r="AQ737" s="30"/>
      <c r="AR737" s="30"/>
      <c r="AS737" s="30"/>
      <c r="AT737" s="30"/>
      <c r="AU737" s="30"/>
      <c r="AV737" s="30"/>
      <c r="AW737" s="30"/>
      <c r="AX737" s="30"/>
      <c r="AY737" s="30"/>
      <c r="AZ737" s="30"/>
    </row>
    <row r="738">
      <c r="A738" s="30"/>
      <c r="B738" s="30"/>
      <c r="C738" s="30"/>
      <c r="D738" s="30"/>
      <c r="E738" s="30"/>
      <c r="F738" s="30"/>
      <c r="G738" s="30"/>
      <c r="H738" s="32"/>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30"/>
      <c r="AM738" s="30"/>
      <c r="AN738" s="30"/>
      <c r="AO738" s="30"/>
      <c r="AP738" s="30"/>
      <c r="AQ738" s="30"/>
      <c r="AR738" s="30"/>
      <c r="AS738" s="30"/>
      <c r="AT738" s="30"/>
      <c r="AU738" s="30"/>
      <c r="AV738" s="30"/>
      <c r="AW738" s="30"/>
      <c r="AX738" s="30"/>
      <c r="AY738" s="30"/>
      <c r="AZ738" s="30"/>
    </row>
    <row r="739">
      <c r="A739" s="30"/>
      <c r="B739" s="30"/>
      <c r="C739" s="30"/>
      <c r="D739" s="30"/>
      <c r="E739" s="30"/>
      <c r="F739" s="30"/>
      <c r="G739" s="30"/>
      <c r="H739" s="32"/>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30"/>
      <c r="AM739" s="30"/>
      <c r="AN739" s="30"/>
      <c r="AO739" s="30"/>
      <c r="AP739" s="30"/>
      <c r="AQ739" s="30"/>
      <c r="AR739" s="30"/>
      <c r="AS739" s="30"/>
      <c r="AT739" s="30"/>
      <c r="AU739" s="30"/>
      <c r="AV739" s="30"/>
      <c r="AW739" s="30"/>
      <c r="AX739" s="30"/>
      <c r="AY739" s="30"/>
      <c r="AZ739" s="30"/>
    </row>
    <row r="740">
      <c r="A740" s="30"/>
      <c r="B740" s="30"/>
      <c r="C740" s="30"/>
      <c r="D740" s="30"/>
      <c r="E740" s="30"/>
      <c r="F740" s="30"/>
      <c r="G740" s="30"/>
      <c r="H740" s="32"/>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30"/>
      <c r="AM740" s="30"/>
      <c r="AN740" s="30"/>
      <c r="AO740" s="30"/>
      <c r="AP740" s="30"/>
      <c r="AQ740" s="30"/>
      <c r="AR740" s="30"/>
      <c r="AS740" s="30"/>
      <c r="AT740" s="30"/>
      <c r="AU740" s="30"/>
      <c r="AV740" s="30"/>
      <c r="AW740" s="30"/>
      <c r="AX740" s="30"/>
      <c r="AY740" s="30"/>
      <c r="AZ740" s="30"/>
    </row>
    <row r="741">
      <c r="A741" s="30"/>
      <c r="B741" s="30"/>
      <c r="C741" s="30"/>
      <c r="D741" s="30"/>
      <c r="E741" s="30"/>
      <c r="F741" s="30"/>
      <c r="G741" s="30"/>
      <c r="H741" s="32"/>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30"/>
      <c r="AM741" s="30"/>
      <c r="AN741" s="30"/>
      <c r="AO741" s="30"/>
      <c r="AP741" s="30"/>
      <c r="AQ741" s="30"/>
      <c r="AR741" s="30"/>
      <c r="AS741" s="30"/>
      <c r="AT741" s="30"/>
      <c r="AU741" s="30"/>
      <c r="AV741" s="30"/>
      <c r="AW741" s="30"/>
      <c r="AX741" s="30"/>
      <c r="AY741" s="30"/>
      <c r="AZ741" s="30"/>
    </row>
    <row r="742">
      <c r="A742" s="30"/>
      <c r="B742" s="30"/>
      <c r="C742" s="30"/>
      <c r="D742" s="30"/>
      <c r="E742" s="30"/>
      <c r="F742" s="30"/>
      <c r="G742" s="30"/>
      <c r="H742" s="32"/>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30"/>
      <c r="AM742" s="30"/>
      <c r="AN742" s="30"/>
      <c r="AO742" s="30"/>
      <c r="AP742" s="30"/>
      <c r="AQ742" s="30"/>
      <c r="AR742" s="30"/>
      <c r="AS742" s="30"/>
      <c r="AT742" s="30"/>
      <c r="AU742" s="30"/>
      <c r="AV742" s="30"/>
      <c r="AW742" s="30"/>
      <c r="AX742" s="30"/>
      <c r="AY742" s="30"/>
      <c r="AZ742" s="30"/>
    </row>
    <row r="743">
      <c r="A743" s="30"/>
      <c r="B743" s="30"/>
      <c r="C743" s="30"/>
      <c r="D743" s="30"/>
      <c r="E743" s="30"/>
      <c r="F743" s="30"/>
      <c r="G743" s="30"/>
      <c r="H743" s="32"/>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30"/>
      <c r="AM743" s="30"/>
      <c r="AN743" s="30"/>
      <c r="AO743" s="30"/>
      <c r="AP743" s="30"/>
      <c r="AQ743" s="30"/>
      <c r="AR743" s="30"/>
      <c r="AS743" s="30"/>
      <c r="AT743" s="30"/>
      <c r="AU743" s="30"/>
      <c r="AV743" s="30"/>
      <c r="AW743" s="30"/>
      <c r="AX743" s="30"/>
      <c r="AY743" s="30"/>
      <c r="AZ743" s="30"/>
    </row>
    <row r="744">
      <c r="A744" s="30"/>
      <c r="B744" s="30"/>
      <c r="C744" s="30"/>
      <c r="D744" s="30"/>
      <c r="E744" s="30"/>
      <c r="F744" s="30"/>
      <c r="G744" s="30"/>
      <c r="H744" s="32"/>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30"/>
      <c r="AM744" s="30"/>
      <c r="AN744" s="30"/>
      <c r="AO744" s="30"/>
      <c r="AP744" s="30"/>
      <c r="AQ744" s="30"/>
      <c r="AR744" s="30"/>
      <c r="AS744" s="30"/>
      <c r="AT744" s="30"/>
      <c r="AU744" s="30"/>
      <c r="AV744" s="30"/>
      <c r="AW744" s="30"/>
      <c r="AX744" s="30"/>
      <c r="AY744" s="30"/>
      <c r="AZ744" s="30"/>
    </row>
    <row r="745">
      <c r="A745" s="30"/>
      <c r="B745" s="30"/>
      <c r="C745" s="30"/>
      <c r="D745" s="30"/>
      <c r="E745" s="30"/>
      <c r="F745" s="30"/>
      <c r="G745" s="30"/>
      <c r="H745" s="32"/>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30"/>
      <c r="AM745" s="30"/>
      <c r="AN745" s="30"/>
      <c r="AO745" s="30"/>
      <c r="AP745" s="30"/>
      <c r="AQ745" s="30"/>
      <c r="AR745" s="30"/>
      <c r="AS745" s="30"/>
      <c r="AT745" s="30"/>
      <c r="AU745" s="30"/>
      <c r="AV745" s="30"/>
      <c r="AW745" s="30"/>
      <c r="AX745" s="30"/>
      <c r="AY745" s="30"/>
      <c r="AZ745" s="30"/>
    </row>
    <row r="746">
      <c r="A746" s="30"/>
      <c r="B746" s="30"/>
      <c r="C746" s="30"/>
      <c r="D746" s="30"/>
      <c r="E746" s="30"/>
      <c r="F746" s="30"/>
      <c r="G746" s="30"/>
      <c r="H746" s="32"/>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row>
    <row r="747">
      <c r="A747" s="30"/>
      <c r="B747" s="30"/>
      <c r="C747" s="30"/>
      <c r="D747" s="30"/>
      <c r="E747" s="30"/>
      <c r="F747" s="30"/>
      <c r="G747" s="30"/>
      <c r="H747" s="32"/>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30"/>
      <c r="AM747" s="30"/>
      <c r="AN747" s="30"/>
      <c r="AO747" s="30"/>
      <c r="AP747" s="30"/>
      <c r="AQ747" s="30"/>
      <c r="AR747" s="30"/>
      <c r="AS747" s="30"/>
      <c r="AT747" s="30"/>
      <c r="AU747" s="30"/>
      <c r="AV747" s="30"/>
      <c r="AW747" s="30"/>
      <c r="AX747" s="30"/>
      <c r="AY747" s="30"/>
      <c r="AZ747" s="30"/>
    </row>
    <row r="748">
      <c r="A748" s="30"/>
      <c r="B748" s="30"/>
      <c r="C748" s="30"/>
      <c r="D748" s="30"/>
      <c r="E748" s="30"/>
      <c r="F748" s="30"/>
      <c r="G748" s="30"/>
      <c r="H748" s="32"/>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row>
    <row r="749">
      <c r="A749" s="30"/>
      <c r="B749" s="30"/>
      <c r="C749" s="30"/>
      <c r="D749" s="30"/>
      <c r="E749" s="30"/>
      <c r="F749" s="30"/>
      <c r="G749" s="30"/>
      <c r="H749" s="32"/>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30"/>
      <c r="AM749" s="30"/>
      <c r="AN749" s="30"/>
      <c r="AO749" s="30"/>
      <c r="AP749" s="30"/>
      <c r="AQ749" s="30"/>
      <c r="AR749" s="30"/>
      <c r="AS749" s="30"/>
      <c r="AT749" s="30"/>
      <c r="AU749" s="30"/>
      <c r="AV749" s="30"/>
      <c r="AW749" s="30"/>
      <c r="AX749" s="30"/>
      <c r="AY749" s="30"/>
      <c r="AZ749" s="30"/>
    </row>
    <row r="750">
      <c r="A750" s="30"/>
      <c r="B750" s="30"/>
      <c r="C750" s="30"/>
      <c r="D750" s="30"/>
      <c r="E750" s="30"/>
      <c r="F750" s="30"/>
      <c r="G750" s="30"/>
      <c r="H750" s="32"/>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30"/>
      <c r="AM750" s="30"/>
      <c r="AN750" s="30"/>
      <c r="AO750" s="30"/>
      <c r="AP750" s="30"/>
      <c r="AQ750" s="30"/>
      <c r="AR750" s="30"/>
      <c r="AS750" s="30"/>
      <c r="AT750" s="30"/>
      <c r="AU750" s="30"/>
      <c r="AV750" s="30"/>
      <c r="AW750" s="30"/>
      <c r="AX750" s="30"/>
      <c r="AY750" s="30"/>
      <c r="AZ750" s="30"/>
    </row>
    <row r="751">
      <c r="A751" s="30"/>
      <c r="B751" s="30"/>
      <c r="C751" s="30"/>
      <c r="D751" s="30"/>
      <c r="E751" s="30"/>
      <c r="F751" s="30"/>
      <c r="G751" s="30"/>
      <c r="H751" s="32"/>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30"/>
      <c r="AM751" s="30"/>
      <c r="AN751" s="30"/>
      <c r="AO751" s="30"/>
      <c r="AP751" s="30"/>
      <c r="AQ751" s="30"/>
      <c r="AR751" s="30"/>
      <c r="AS751" s="30"/>
      <c r="AT751" s="30"/>
      <c r="AU751" s="30"/>
      <c r="AV751" s="30"/>
      <c r="AW751" s="30"/>
      <c r="AX751" s="30"/>
      <c r="AY751" s="30"/>
      <c r="AZ751" s="30"/>
    </row>
    <row r="752">
      <c r="A752" s="30"/>
      <c r="B752" s="30"/>
      <c r="C752" s="30"/>
      <c r="D752" s="30"/>
      <c r="E752" s="30"/>
      <c r="F752" s="30"/>
      <c r="G752" s="30"/>
      <c r="H752" s="32"/>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30"/>
      <c r="AM752" s="30"/>
      <c r="AN752" s="30"/>
      <c r="AO752" s="30"/>
      <c r="AP752" s="30"/>
      <c r="AQ752" s="30"/>
      <c r="AR752" s="30"/>
      <c r="AS752" s="30"/>
      <c r="AT752" s="30"/>
      <c r="AU752" s="30"/>
      <c r="AV752" s="30"/>
      <c r="AW752" s="30"/>
      <c r="AX752" s="30"/>
      <c r="AY752" s="30"/>
      <c r="AZ752" s="30"/>
    </row>
    <row r="753">
      <c r="A753" s="30"/>
      <c r="B753" s="30"/>
      <c r="C753" s="30"/>
      <c r="D753" s="30"/>
      <c r="E753" s="30"/>
      <c r="F753" s="30"/>
      <c r="G753" s="30"/>
      <c r="H753" s="32"/>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30"/>
      <c r="AM753" s="30"/>
      <c r="AN753" s="30"/>
      <c r="AO753" s="30"/>
      <c r="AP753" s="30"/>
      <c r="AQ753" s="30"/>
      <c r="AR753" s="30"/>
      <c r="AS753" s="30"/>
      <c r="AT753" s="30"/>
      <c r="AU753" s="30"/>
      <c r="AV753" s="30"/>
      <c r="AW753" s="30"/>
      <c r="AX753" s="30"/>
      <c r="AY753" s="30"/>
      <c r="AZ753" s="30"/>
    </row>
    <row r="754">
      <c r="A754" s="30"/>
      <c r="B754" s="30"/>
      <c r="C754" s="30"/>
      <c r="D754" s="30"/>
      <c r="E754" s="30"/>
      <c r="F754" s="30"/>
      <c r="G754" s="30"/>
      <c r="H754" s="32"/>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30"/>
      <c r="AM754" s="30"/>
      <c r="AN754" s="30"/>
      <c r="AO754" s="30"/>
      <c r="AP754" s="30"/>
      <c r="AQ754" s="30"/>
      <c r="AR754" s="30"/>
      <c r="AS754" s="30"/>
      <c r="AT754" s="30"/>
      <c r="AU754" s="30"/>
      <c r="AV754" s="30"/>
      <c r="AW754" s="30"/>
      <c r="AX754" s="30"/>
      <c r="AY754" s="30"/>
      <c r="AZ754" s="30"/>
    </row>
    <row r="755">
      <c r="A755" s="30"/>
      <c r="B755" s="30"/>
      <c r="C755" s="30"/>
      <c r="D755" s="30"/>
      <c r="E755" s="30"/>
      <c r="F755" s="30"/>
      <c r="G755" s="30"/>
      <c r="H755" s="32"/>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30"/>
      <c r="AM755" s="30"/>
      <c r="AN755" s="30"/>
      <c r="AO755" s="30"/>
      <c r="AP755" s="30"/>
      <c r="AQ755" s="30"/>
      <c r="AR755" s="30"/>
      <c r="AS755" s="30"/>
      <c r="AT755" s="30"/>
      <c r="AU755" s="30"/>
      <c r="AV755" s="30"/>
      <c r="AW755" s="30"/>
      <c r="AX755" s="30"/>
      <c r="AY755" s="30"/>
      <c r="AZ755" s="30"/>
    </row>
    <row r="756">
      <c r="A756" s="30"/>
      <c r="B756" s="30"/>
      <c r="C756" s="30"/>
      <c r="D756" s="30"/>
      <c r="E756" s="30"/>
      <c r="F756" s="30"/>
      <c r="G756" s="30"/>
      <c r="H756" s="32"/>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row>
    <row r="757">
      <c r="A757" s="30"/>
      <c r="B757" s="30"/>
      <c r="C757" s="30"/>
      <c r="D757" s="30"/>
      <c r="E757" s="30"/>
      <c r="F757" s="30"/>
      <c r="G757" s="30"/>
      <c r="H757" s="32"/>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c r="AK757" s="30"/>
      <c r="AL757" s="30"/>
      <c r="AM757" s="30"/>
      <c r="AN757" s="30"/>
      <c r="AO757" s="30"/>
      <c r="AP757" s="30"/>
      <c r="AQ757" s="30"/>
      <c r="AR757" s="30"/>
      <c r="AS757" s="30"/>
      <c r="AT757" s="30"/>
      <c r="AU757" s="30"/>
      <c r="AV757" s="30"/>
      <c r="AW757" s="30"/>
      <c r="AX757" s="30"/>
      <c r="AY757" s="30"/>
      <c r="AZ757" s="30"/>
    </row>
    <row r="758">
      <c r="A758" s="30"/>
      <c r="B758" s="30"/>
      <c r="C758" s="30"/>
      <c r="D758" s="30"/>
      <c r="E758" s="30"/>
      <c r="F758" s="30"/>
      <c r="G758" s="30"/>
      <c r="H758" s="32"/>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c r="AK758" s="30"/>
      <c r="AL758" s="30"/>
      <c r="AM758" s="30"/>
      <c r="AN758" s="30"/>
      <c r="AO758" s="30"/>
      <c r="AP758" s="30"/>
      <c r="AQ758" s="30"/>
      <c r="AR758" s="30"/>
      <c r="AS758" s="30"/>
      <c r="AT758" s="30"/>
      <c r="AU758" s="30"/>
      <c r="AV758" s="30"/>
      <c r="AW758" s="30"/>
      <c r="AX758" s="30"/>
      <c r="AY758" s="30"/>
      <c r="AZ758" s="30"/>
    </row>
    <row r="759">
      <c r="A759" s="30"/>
      <c r="B759" s="30"/>
      <c r="C759" s="30"/>
      <c r="D759" s="30"/>
      <c r="E759" s="30"/>
      <c r="F759" s="30"/>
      <c r="G759" s="30"/>
      <c r="H759" s="32"/>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c r="AK759" s="30"/>
      <c r="AL759" s="30"/>
      <c r="AM759" s="30"/>
      <c r="AN759" s="30"/>
      <c r="AO759" s="30"/>
      <c r="AP759" s="30"/>
      <c r="AQ759" s="30"/>
      <c r="AR759" s="30"/>
      <c r="AS759" s="30"/>
      <c r="AT759" s="30"/>
      <c r="AU759" s="30"/>
      <c r="AV759" s="30"/>
      <c r="AW759" s="30"/>
      <c r="AX759" s="30"/>
      <c r="AY759" s="30"/>
      <c r="AZ759" s="30"/>
    </row>
    <row r="760">
      <c r="A760" s="30"/>
      <c r="B760" s="30"/>
      <c r="C760" s="30"/>
      <c r="D760" s="30"/>
      <c r="E760" s="30"/>
      <c r="F760" s="30"/>
      <c r="G760" s="30"/>
      <c r="H760" s="32"/>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c r="AG760" s="30"/>
      <c r="AH760" s="30"/>
      <c r="AI760" s="30"/>
      <c r="AJ760" s="30"/>
      <c r="AK760" s="30"/>
      <c r="AL760" s="30"/>
      <c r="AM760" s="30"/>
      <c r="AN760" s="30"/>
      <c r="AO760" s="30"/>
      <c r="AP760" s="30"/>
      <c r="AQ760" s="30"/>
      <c r="AR760" s="30"/>
      <c r="AS760" s="30"/>
      <c r="AT760" s="30"/>
      <c r="AU760" s="30"/>
      <c r="AV760" s="30"/>
      <c r="AW760" s="30"/>
      <c r="AX760" s="30"/>
      <c r="AY760" s="30"/>
      <c r="AZ760" s="30"/>
    </row>
    <row r="761">
      <c r="A761" s="30"/>
      <c r="B761" s="30"/>
      <c r="C761" s="30"/>
      <c r="D761" s="30"/>
      <c r="E761" s="30"/>
      <c r="F761" s="30"/>
      <c r="G761" s="30"/>
      <c r="H761" s="32"/>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30"/>
      <c r="AM761" s="30"/>
      <c r="AN761" s="30"/>
      <c r="AO761" s="30"/>
      <c r="AP761" s="30"/>
      <c r="AQ761" s="30"/>
      <c r="AR761" s="30"/>
      <c r="AS761" s="30"/>
      <c r="AT761" s="30"/>
      <c r="AU761" s="30"/>
      <c r="AV761" s="30"/>
      <c r="AW761" s="30"/>
      <c r="AX761" s="30"/>
      <c r="AY761" s="30"/>
      <c r="AZ761" s="30"/>
    </row>
    <row r="762">
      <c r="A762" s="30"/>
      <c r="B762" s="30"/>
      <c r="C762" s="30"/>
      <c r="D762" s="30"/>
      <c r="E762" s="30"/>
      <c r="F762" s="30"/>
      <c r="G762" s="30"/>
      <c r="H762" s="32"/>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30"/>
      <c r="AM762" s="30"/>
      <c r="AN762" s="30"/>
      <c r="AO762" s="30"/>
      <c r="AP762" s="30"/>
      <c r="AQ762" s="30"/>
      <c r="AR762" s="30"/>
      <c r="AS762" s="30"/>
      <c r="AT762" s="30"/>
      <c r="AU762" s="30"/>
      <c r="AV762" s="30"/>
      <c r="AW762" s="30"/>
      <c r="AX762" s="30"/>
      <c r="AY762" s="30"/>
      <c r="AZ762" s="30"/>
    </row>
    <row r="763">
      <c r="A763" s="30"/>
      <c r="B763" s="30"/>
      <c r="C763" s="30"/>
      <c r="D763" s="30"/>
      <c r="E763" s="30"/>
      <c r="F763" s="30"/>
      <c r="G763" s="30"/>
      <c r="H763" s="32"/>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30"/>
      <c r="AM763" s="30"/>
      <c r="AN763" s="30"/>
      <c r="AO763" s="30"/>
      <c r="AP763" s="30"/>
      <c r="AQ763" s="30"/>
      <c r="AR763" s="30"/>
      <c r="AS763" s="30"/>
      <c r="AT763" s="30"/>
      <c r="AU763" s="30"/>
      <c r="AV763" s="30"/>
      <c r="AW763" s="30"/>
      <c r="AX763" s="30"/>
      <c r="AY763" s="30"/>
      <c r="AZ763" s="30"/>
    </row>
    <row r="764">
      <c r="A764" s="30"/>
      <c r="B764" s="30"/>
      <c r="C764" s="30"/>
      <c r="D764" s="30"/>
      <c r="E764" s="30"/>
      <c r="F764" s="30"/>
      <c r="G764" s="30"/>
      <c r="H764" s="32"/>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30"/>
      <c r="AM764" s="30"/>
      <c r="AN764" s="30"/>
      <c r="AO764" s="30"/>
      <c r="AP764" s="30"/>
      <c r="AQ764" s="30"/>
      <c r="AR764" s="30"/>
      <c r="AS764" s="30"/>
      <c r="AT764" s="30"/>
      <c r="AU764" s="30"/>
      <c r="AV764" s="30"/>
      <c r="AW764" s="30"/>
      <c r="AX764" s="30"/>
      <c r="AY764" s="30"/>
      <c r="AZ764" s="30"/>
    </row>
    <row r="765">
      <c r="A765" s="30"/>
      <c r="B765" s="30"/>
      <c r="C765" s="30"/>
      <c r="D765" s="30"/>
      <c r="E765" s="30"/>
      <c r="F765" s="30"/>
      <c r="G765" s="30"/>
      <c r="H765" s="32"/>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30"/>
      <c r="AM765" s="30"/>
      <c r="AN765" s="30"/>
      <c r="AO765" s="30"/>
      <c r="AP765" s="30"/>
      <c r="AQ765" s="30"/>
      <c r="AR765" s="30"/>
      <c r="AS765" s="30"/>
      <c r="AT765" s="30"/>
      <c r="AU765" s="30"/>
      <c r="AV765" s="30"/>
      <c r="AW765" s="30"/>
      <c r="AX765" s="30"/>
      <c r="AY765" s="30"/>
      <c r="AZ765" s="30"/>
    </row>
    <row r="766">
      <c r="A766" s="30"/>
      <c r="B766" s="30"/>
      <c r="C766" s="30"/>
      <c r="D766" s="30"/>
      <c r="E766" s="30"/>
      <c r="F766" s="30"/>
      <c r="G766" s="30"/>
      <c r="H766" s="32"/>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row>
    <row r="767">
      <c r="A767" s="30"/>
      <c r="B767" s="30"/>
      <c r="C767" s="30"/>
      <c r="D767" s="30"/>
      <c r="E767" s="30"/>
      <c r="F767" s="30"/>
      <c r="G767" s="30"/>
      <c r="H767" s="32"/>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30"/>
      <c r="AM767" s="30"/>
      <c r="AN767" s="30"/>
      <c r="AO767" s="30"/>
      <c r="AP767" s="30"/>
      <c r="AQ767" s="30"/>
      <c r="AR767" s="30"/>
      <c r="AS767" s="30"/>
      <c r="AT767" s="30"/>
      <c r="AU767" s="30"/>
      <c r="AV767" s="30"/>
      <c r="AW767" s="30"/>
      <c r="AX767" s="30"/>
      <c r="AY767" s="30"/>
      <c r="AZ767" s="30"/>
    </row>
    <row r="768">
      <c r="A768" s="30"/>
      <c r="B768" s="30"/>
      <c r="C768" s="30"/>
      <c r="D768" s="30"/>
      <c r="E768" s="30"/>
      <c r="F768" s="30"/>
      <c r="G768" s="30"/>
      <c r="H768" s="32"/>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30"/>
      <c r="AM768" s="30"/>
      <c r="AN768" s="30"/>
      <c r="AO768" s="30"/>
      <c r="AP768" s="30"/>
      <c r="AQ768" s="30"/>
      <c r="AR768" s="30"/>
      <c r="AS768" s="30"/>
      <c r="AT768" s="30"/>
      <c r="AU768" s="30"/>
      <c r="AV768" s="30"/>
      <c r="AW768" s="30"/>
      <c r="AX768" s="30"/>
      <c r="AY768" s="30"/>
      <c r="AZ768" s="30"/>
    </row>
    <row r="769">
      <c r="A769" s="30"/>
      <c r="B769" s="30"/>
      <c r="C769" s="30"/>
      <c r="D769" s="30"/>
      <c r="E769" s="30"/>
      <c r="F769" s="30"/>
      <c r="G769" s="30"/>
      <c r="H769" s="32"/>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30"/>
      <c r="AM769" s="30"/>
      <c r="AN769" s="30"/>
      <c r="AO769" s="30"/>
      <c r="AP769" s="30"/>
      <c r="AQ769" s="30"/>
      <c r="AR769" s="30"/>
      <c r="AS769" s="30"/>
      <c r="AT769" s="30"/>
      <c r="AU769" s="30"/>
      <c r="AV769" s="30"/>
      <c r="AW769" s="30"/>
      <c r="AX769" s="30"/>
      <c r="AY769" s="30"/>
      <c r="AZ769" s="30"/>
    </row>
    <row r="770">
      <c r="A770" s="30"/>
      <c r="B770" s="30"/>
      <c r="C770" s="30"/>
      <c r="D770" s="30"/>
      <c r="E770" s="30"/>
      <c r="F770" s="30"/>
      <c r="G770" s="30"/>
      <c r="H770" s="32"/>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30"/>
      <c r="AM770" s="30"/>
      <c r="AN770" s="30"/>
      <c r="AO770" s="30"/>
      <c r="AP770" s="30"/>
      <c r="AQ770" s="30"/>
      <c r="AR770" s="30"/>
      <c r="AS770" s="30"/>
      <c r="AT770" s="30"/>
      <c r="AU770" s="30"/>
      <c r="AV770" s="30"/>
      <c r="AW770" s="30"/>
      <c r="AX770" s="30"/>
      <c r="AY770" s="30"/>
      <c r="AZ770" s="30"/>
    </row>
    <row r="771">
      <c r="A771" s="30"/>
      <c r="B771" s="30"/>
      <c r="C771" s="30"/>
      <c r="D771" s="30"/>
      <c r="E771" s="30"/>
      <c r="F771" s="30"/>
      <c r="G771" s="30"/>
      <c r="H771" s="32"/>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30"/>
      <c r="AM771" s="30"/>
      <c r="AN771" s="30"/>
      <c r="AO771" s="30"/>
      <c r="AP771" s="30"/>
      <c r="AQ771" s="30"/>
      <c r="AR771" s="30"/>
      <c r="AS771" s="30"/>
      <c r="AT771" s="30"/>
      <c r="AU771" s="30"/>
      <c r="AV771" s="30"/>
      <c r="AW771" s="30"/>
      <c r="AX771" s="30"/>
      <c r="AY771" s="30"/>
      <c r="AZ771" s="30"/>
    </row>
    <row r="772">
      <c r="A772" s="30"/>
      <c r="B772" s="30"/>
      <c r="C772" s="30"/>
      <c r="D772" s="30"/>
      <c r="E772" s="30"/>
      <c r="F772" s="30"/>
      <c r="G772" s="30"/>
      <c r="H772" s="32"/>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30"/>
      <c r="AM772" s="30"/>
      <c r="AN772" s="30"/>
      <c r="AO772" s="30"/>
      <c r="AP772" s="30"/>
      <c r="AQ772" s="30"/>
      <c r="AR772" s="30"/>
      <c r="AS772" s="30"/>
      <c r="AT772" s="30"/>
      <c r="AU772" s="30"/>
      <c r="AV772" s="30"/>
      <c r="AW772" s="30"/>
      <c r="AX772" s="30"/>
      <c r="AY772" s="30"/>
      <c r="AZ772" s="30"/>
    </row>
    <row r="773">
      <c r="A773" s="30"/>
      <c r="B773" s="30"/>
      <c r="C773" s="30"/>
      <c r="D773" s="30"/>
      <c r="E773" s="30"/>
      <c r="F773" s="30"/>
      <c r="G773" s="30"/>
      <c r="H773" s="32"/>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30"/>
      <c r="AM773" s="30"/>
      <c r="AN773" s="30"/>
      <c r="AO773" s="30"/>
      <c r="AP773" s="30"/>
      <c r="AQ773" s="30"/>
      <c r="AR773" s="30"/>
      <c r="AS773" s="30"/>
      <c r="AT773" s="30"/>
      <c r="AU773" s="30"/>
      <c r="AV773" s="30"/>
      <c r="AW773" s="30"/>
      <c r="AX773" s="30"/>
      <c r="AY773" s="30"/>
      <c r="AZ773" s="30"/>
    </row>
    <row r="774">
      <c r="A774" s="30"/>
      <c r="B774" s="30"/>
      <c r="C774" s="30"/>
      <c r="D774" s="30"/>
      <c r="E774" s="30"/>
      <c r="F774" s="30"/>
      <c r="G774" s="30"/>
      <c r="H774" s="32"/>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c r="AK774" s="30"/>
      <c r="AL774" s="30"/>
      <c r="AM774" s="30"/>
      <c r="AN774" s="30"/>
      <c r="AO774" s="30"/>
      <c r="AP774" s="30"/>
      <c r="AQ774" s="30"/>
      <c r="AR774" s="30"/>
      <c r="AS774" s="30"/>
      <c r="AT774" s="30"/>
      <c r="AU774" s="30"/>
      <c r="AV774" s="30"/>
      <c r="AW774" s="30"/>
      <c r="AX774" s="30"/>
      <c r="AY774" s="30"/>
      <c r="AZ774" s="30"/>
    </row>
    <row r="775">
      <c r="A775" s="30"/>
      <c r="B775" s="30"/>
      <c r="C775" s="30"/>
      <c r="D775" s="30"/>
      <c r="E775" s="30"/>
      <c r="F775" s="30"/>
      <c r="G775" s="30"/>
      <c r="H775" s="32"/>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c r="AG775" s="30"/>
      <c r="AH775" s="30"/>
      <c r="AI775" s="30"/>
      <c r="AJ775" s="30"/>
      <c r="AK775" s="30"/>
      <c r="AL775" s="30"/>
      <c r="AM775" s="30"/>
      <c r="AN775" s="30"/>
      <c r="AO775" s="30"/>
      <c r="AP775" s="30"/>
      <c r="AQ775" s="30"/>
      <c r="AR775" s="30"/>
      <c r="AS775" s="30"/>
      <c r="AT775" s="30"/>
      <c r="AU775" s="30"/>
      <c r="AV775" s="30"/>
      <c r="AW775" s="30"/>
      <c r="AX775" s="30"/>
      <c r="AY775" s="30"/>
      <c r="AZ775" s="30"/>
    </row>
    <row r="776">
      <c r="A776" s="30"/>
      <c r="B776" s="30"/>
      <c r="C776" s="30"/>
      <c r="D776" s="30"/>
      <c r="E776" s="30"/>
      <c r="F776" s="30"/>
      <c r="G776" s="30"/>
      <c r="H776" s="32"/>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c r="AY776" s="30"/>
      <c r="AZ776" s="30"/>
    </row>
    <row r="777">
      <c r="A777" s="30"/>
      <c r="B777" s="30"/>
      <c r="C777" s="30"/>
      <c r="D777" s="30"/>
      <c r="E777" s="30"/>
      <c r="F777" s="30"/>
      <c r="G777" s="30"/>
      <c r="H777" s="32"/>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c r="AK777" s="30"/>
      <c r="AL777" s="30"/>
      <c r="AM777" s="30"/>
      <c r="AN777" s="30"/>
      <c r="AO777" s="30"/>
      <c r="AP777" s="30"/>
      <c r="AQ777" s="30"/>
      <c r="AR777" s="30"/>
      <c r="AS777" s="30"/>
      <c r="AT777" s="30"/>
      <c r="AU777" s="30"/>
      <c r="AV777" s="30"/>
      <c r="AW777" s="30"/>
      <c r="AX777" s="30"/>
      <c r="AY777" s="30"/>
      <c r="AZ777" s="30"/>
    </row>
    <row r="778">
      <c r="A778" s="30"/>
      <c r="B778" s="30"/>
      <c r="C778" s="30"/>
      <c r="D778" s="30"/>
      <c r="E778" s="30"/>
      <c r="F778" s="30"/>
      <c r="G778" s="30"/>
      <c r="H778" s="32"/>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30"/>
      <c r="AM778" s="30"/>
      <c r="AN778" s="30"/>
      <c r="AO778" s="30"/>
      <c r="AP778" s="30"/>
      <c r="AQ778" s="30"/>
      <c r="AR778" s="30"/>
      <c r="AS778" s="30"/>
      <c r="AT778" s="30"/>
      <c r="AU778" s="30"/>
      <c r="AV778" s="30"/>
      <c r="AW778" s="30"/>
      <c r="AX778" s="30"/>
      <c r="AY778" s="30"/>
      <c r="AZ778" s="30"/>
    </row>
    <row r="779">
      <c r="A779" s="30"/>
      <c r="B779" s="30"/>
      <c r="C779" s="30"/>
      <c r="D779" s="30"/>
      <c r="E779" s="30"/>
      <c r="F779" s="30"/>
      <c r="G779" s="30"/>
      <c r="H779" s="32"/>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c r="AK779" s="30"/>
      <c r="AL779" s="30"/>
      <c r="AM779" s="30"/>
      <c r="AN779" s="30"/>
      <c r="AO779" s="30"/>
      <c r="AP779" s="30"/>
      <c r="AQ779" s="30"/>
      <c r="AR779" s="30"/>
      <c r="AS779" s="30"/>
      <c r="AT779" s="30"/>
      <c r="AU779" s="30"/>
      <c r="AV779" s="30"/>
      <c r="AW779" s="30"/>
      <c r="AX779" s="30"/>
      <c r="AY779" s="30"/>
      <c r="AZ779" s="30"/>
    </row>
    <row r="780">
      <c r="A780" s="30"/>
      <c r="B780" s="30"/>
      <c r="C780" s="30"/>
      <c r="D780" s="30"/>
      <c r="E780" s="30"/>
      <c r="F780" s="30"/>
      <c r="G780" s="30"/>
      <c r="H780" s="32"/>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30"/>
      <c r="AM780" s="30"/>
      <c r="AN780" s="30"/>
      <c r="AO780" s="30"/>
      <c r="AP780" s="30"/>
      <c r="AQ780" s="30"/>
      <c r="AR780" s="30"/>
      <c r="AS780" s="30"/>
      <c r="AT780" s="30"/>
      <c r="AU780" s="30"/>
      <c r="AV780" s="30"/>
      <c r="AW780" s="30"/>
      <c r="AX780" s="30"/>
      <c r="AY780" s="30"/>
      <c r="AZ780" s="30"/>
    </row>
    <row r="781">
      <c r="A781" s="30"/>
      <c r="B781" s="30"/>
      <c r="C781" s="30"/>
      <c r="D781" s="30"/>
      <c r="E781" s="30"/>
      <c r="F781" s="30"/>
      <c r="G781" s="30"/>
      <c r="H781" s="32"/>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c r="AG781" s="30"/>
      <c r="AH781" s="30"/>
      <c r="AI781" s="30"/>
      <c r="AJ781" s="30"/>
      <c r="AK781" s="30"/>
      <c r="AL781" s="30"/>
      <c r="AM781" s="30"/>
      <c r="AN781" s="30"/>
      <c r="AO781" s="30"/>
      <c r="AP781" s="30"/>
      <c r="AQ781" s="30"/>
      <c r="AR781" s="30"/>
      <c r="AS781" s="30"/>
      <c r="AT781" s="30"/>
      <c r="AU781" s="30"/>
      <c r="AV781" s="30"/>
      <c r="AW781" s="30"/>
      <c r="AX781" s="30"/>
      <c r="AY781" s="30"/>
      <c r="AZ781" s="30"/>
    </row>
    <row r="782">
      <c r="A782" s="30"/>
      <c r="B782" s="30"/>
      <c r="C782" s="30"/>
      <c r="D782" s="30"/>
      <c r="E782" s="30"/>
      <c r="F782" s="30"/>
      <c r="G782" s="30"/>
      <c r="H782" s="32"/>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c r="AG782" s="30"/>
      <c r="AH782" s="30"/>
      <c r="AI782" s="30"/>
      <c r="AJ782" s="30"/>
      <c r="AK782" s="30"/>
      <c r="AL782" s="30"/>
      <c r="AM782" s="30"/>
      <c r="AN782" s="30"/>
      <c r="AO782" s="30"/>
      <c r="AP782" s="30"/>
      <c r="AQ782" s="30"/>
      <c r="AR782" s="30"/>
      <c r="AS782" s="30"/>
      <c r="AT782" s="30"/>
      <c r="AU782" s="30"/>
      <c r="AV782" s="30"/>
      <c r="AW782" s="30"/>
      <c r="AX782" s="30"/>
      <c r="AY782" s="30"/>
      <c r="AZ782" s="30"/>
    </row>
    <row r="783">
      <c r="A783" s="30"/>
      <c r="B783" s="30"/>
      <c r="C783" s="30"/>
      <c r="D783" s="30"/>
      <c r="E783" s="30"/>
      <c r="F783" s="30"/>
      <c r="G783" s="30"/>
      <c r="H783" s="32"/>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c r="AG783" s="30"/>
      <c r="AH783" s="30"/>
      <c r="AI783" s="30"/>
      <c r="AJ783" s="30"/>
      <c r="AK783" s="30"/>
      <c r="AL783" s="30"/>
      <c r="AM783" s="30"/>
      <c r="AN783" s="30"/>
      <c r="AO783" s="30"/>
      <c r="AP783" s="30"/>
      <c r="AQ783" s="30"/>
      <c r="AR783" s="30"/>
      <c r="AS783" s="30"/>
      <c r="AT783" s="30"/>
      <c r="AU783" s="30"/>
      <c r="AV783" s="30"/>
      <c r="AW783" s="30"/>
      <c r="AX783" s="30"/>
      <c r="AY783" s="30"/>
      <c r="AZ783" s="30"/>
    </row>
    <row r="784">
      <c r="A784" s="30"/>
      <c r="B784" s="30"/>
      <c r="C784" s="30"/>
      <c r="D784" s="30"/>
      <c r="E784" s="30"/>
      <c r="F784" s="30"/>
      <c r="G784" s="30"/>
      <c r="H784" s="32"/>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c r="AG784" s="30"/>
      <c r="AH784" s="30"/>
      <c r="AI784" s="30"/>
      <c r="AJ784" s="30"/>
      <c r="AK784" s="30"/>
      <c r="AL784" s="30"/>
      <c r="AM784" s="30"/>
      <c r="AN784" s="30"/>
      <c r="AO784" s="30"/>
      <c r="AP784" s="30"/>
      <c r="AQ784" s="30"/>
      <c r="AR784" s="30"/>
      <c r="AS784" s="30"/>
      <c r="AT784" s="30"/>
      <c r="AU784" s="30"/>
      <c r="AV784" s="30"/>
      <c r="AW784" s="30"/>
      <c r="AX784" s="30"/>
      <c r="AY784" s="30"/>
      <c r="AZ784" s="30"/>
    </row>
    <row r="785">
      <c r="A785" s="30"/>
      <c r="B785" s="30"/>
      <c r="C785" s="30"/>
      <c r="D785" s="30"/>
      <c r="E785" s="30"/>
      <c r="F785" s="30"/>
      <c r="G785" s="30"/>
      <c r="H785" s="32"/>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c r="AG785" s="30"/>
      <c r="AH785" s="30"/>
      <c r="AI785" s="30"/>
      <c r="AJ785" s="30"/>
      <c r="AK785" s="30"/>
      <c r="AL785" s="30"/>
      <c r="AM785" s="30"/>
      <c r="AN785" s="30"/>
      <c r="AO785" s="30"/>
      <c r="AP785" s="30"/>
      <c r="AQ785" s="30"/>
      <c r="AR785" s="30"/>
      <c r="AS785" s="30"/>
      <c r="AT785" s="30"/>
      <c r="AU785" s="30"/>
      <c r="AV785" s="30"/>
      <c r="AW785" s="30"/>
      <c r="AX785" s="30"/>
      <c r="AY785" s="30"/>
      <c r="AZ785" s="30"/>
    </row>
    <row r="786">
      <c r="A786" s="30"/>
      <c r="B786" s="30"/>
      <c r="C786" s="30"/>
      <c r="D786" s="30"/>
      <c r="E786" s="30"/>
      <c r="F786" s="30"/>
      <c r="G786" s="30"/>
      <c r="H786" s="32"/>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c r="AY786" s="30"/>
      <c r="AZ786" s="30"/>
    </row>
    <row r="787">
      <c r="A787" s="30"/>
      <c r="B787" s="30"/>
      <c r="C787" s="30"/>
      <c r="D787" s="30"/>
      <c r="E787" s="30"/>
      <c r="F787" s="30"/>
      <c r="G787" s="30"/>
      <c r="H787" s="32"/>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c r="AG787" s="30"/>
      <c r="AH787" s="30"/>
      <c r="AI787" s="30"/>
      <c r="AJ787" s="30"/>
      <c r="AK787" s="30"/>
      <c r="AL787" s="30"/>
      <c r="AM787" s="30"/>
      <c r="AN787" s="30"/>
      <c r="AO787" s="30"/>
      <c r="AP787" s="30"/>
      <c r="AQ787" s="30"/>
      <c r="AR787" s="30"/>
      <c r="AS787" s="30"/>
      <c r="AT787" s="30"/>
      <c r="AU787" s="30"/>
      <c r="AV787" s="30"/>
      <c r="AW787" s="30"/>
      <c r="AX787" s="30"/>
      <c r="AY787" s="30"/>
      <c r="AZ787" s="30"/>
    </row>
    <row r="788">
      <c r="A788" s="30"/>
      <c r="B788" s="30"/>
      <c r="C788" s="30"/>
      <c r="D788" s="30"/>
      <c r="E788" s="30"/>
      <c r="F788" s="30"/>
      <c r="G788" s="30"/>
      <c r="H788" s="32"/>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c r="AG788" s="30"/>
      <c r="AH788" s="30"/>
      <c r="AI788" s="30"/>
      <c r="AJ788" s="30"/>
      <c r="AK788" s="30"/>
      <c r="AL788" s="30"/>
      <c r="AM788" s="30"/>
      <c r="AN788" s="30"/>
      <c r="AO788" s="30"/>
      <c r="AP788" s="30"/>
      <c r="AQ788" s="30"/>
      <c r="AR788" s="30"/>
      <c r="AS788" s="30"/>
      <c r="AT788" s="30"/>
      <c r="AU788" s="30"/>
      <c r="AV788" s="30"/>
      <c r="AW788" s="30"/>
      <c r="AX788" s="30"/>
      <c r="AY788" s="30"/>
      <c r="AZ788" s="30"/>
    </row>
    <row r="789">
      <c r="A789" s="30"/>
      <c r="B789" s="30"/>
      <c r="C789" s="30"/>
      <c r="D789" s="30"/>
      <c r="E789" s="30"/>
      <c r="F789" s="30"/>
      <c r="G789" s="30"/>
      <c r="H789" s="32"/>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c r="AG789" s="30"/>
      <c r="AH789" s="30"/>
      <c r="AI789" s="30"/>
      <c r="AJ789" s="30"/>
      <c r="AK789" s="30"/>
      <c r="AL789" s="30"/>
      <c r="AM789" s="30"/>
      <c r="AN789" s="30"/>
      <c r="AO789" s="30"/>
      <c r="AP789" s="30"/>
      <c r="AQ789" s="30"/>
      <c r="AR789" s="30"/>
      <c r="AS789" s="30"/>
      <c r="AT789" s="30"/>
      <c r="AU789" s="30"/>
      <c r="AV789" s="30"/>
      <c r="AW789" s="30"/>
      <c r="AX789" s="30"/>
      <c r="AY789" s="30"/>
      <c r="AZ789" s="30"/>
    </row>
    <row r="790">
      <c r="A790" s="30"/>
      <c r="B790" s="30"/>
      <c r="C790" s="30"/>
      <c r="D790" s="30"/>
      <c r="E790" s="30"/>
      <c r="F790" s="30"/>
      <c r="G790" s="30"/>
      <c r="H790" s="32"/>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c r="AG790" s="30"/>
      <c r="AH790" s="30"/>
      <c r="AI790" s="30"/>
      <c r="AJ790" s="30"/>
      <c r="AK790" s="30"/>
      <c r="AL790" s="30"/>
      <c r="AM790" s="30"/>
      <c r="AN790" s="30"/>
      <c r="AO790" s="30"/>
      <c r="AP790" s="30"/>
      <c r="AQ790" s="30"/>
      <c r="AR790" s="30"/>
      <c r="AS790" s="30"/>
      <c r="AT790" s="30"/>
      <c r="AU790" s="30"/>
      <c r="AV790" s="30"/>
      <c r="AW790" s="30"/>
      <c r="AX790" s="30"/>
      <c r="AY790" s="30"/>
      <c r="AZ790" s="30"/>
    </row>
    <row r="791">
      <c r="A791" s="30"/>
      <c r="B791" s="30"/>
      <c r="C791" s="30"/>
      <c r="D791" s="30"/>
      <c r="E791" s="30"/>
      <c r="F791" s="30"/>
      <c r="G791" s="30"/>
      <c r="H791" s="32"/>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c r="AG791" s="30"/>
      <c r="AH791" s="30"/>
      <c r="AI791" s="30"/>
      <c r="AJ791" s="30"/>
      <c r="AK791" s="30"/>
      <c r="AL791" s="30"/>
      <c r="AM791" s="30"/>
      <c r="AN791" s="30"/>
      <c r="AO791" s="30"/>
      <c r="AP791" s="30"/>
      <c r="AQ791" s="30"/>
      <c r="AR791" s="30"/>
      <c r="AS791" s="30"/>
      <c r="AT791" s="30"/>
      <c r="AU791" s="30"/>
      <c r="AV791" s="30"/>
      <c r="AW791" s="30"/>
      <c r="AX791" s="30"/>
      <c r="AY791" s="30"/>
      <c r="AZ791" s="30"/>
    </row>
    <row r="792">
      <c r="A792" s="30"/>
      <c r="B792" s="30"/>
      <c r="C792" s="30"/>
      <c r="D792" s="30"/>
      <c r="E792" s="30"/>
      <c r="F792" s="30"/>
      <c r="G792" s="30"/>
      <c r="H792" s="32"/>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row>
    <row r="793">
      <c r="A793" s="30"/>
      <c r="B793" s="30"/>
      <c r="C793" s="30"/>
      <c r="D793" s="30"/>
      <c r="E793" s="30"/>
      <c r="F793" s="30"/>
      <c r="G793" s="30"/>
      <c r="H793" s="32"/>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c r="AG793" s="30"/>
      <c r="AH793" s="30"/>
      <c r="AI793" s="30"/>
      <c r="AJ793" s="30"/>
      <c r="AK793" s="30"/>
      <c r="AL793" s="30"/>
      <c r="AM793" s="30"/>
      <c r="AN793" s="30"/>
      <c r="AO793" s="30"/>
      <c r="AP793" s="30"/>
      <c r="AQ793" s="30"/>
      <c r="AR793" s="30"/>
      <c r="AS793" s="30"/>
      <c r="AT793" s="30"/>
      <c r="AU793" s="30"/>
      <c r="AV793" s="30"/>
      <c r="AW793" s="30"/>
      <c r="AX793" s="30"/>
      <c r="AY793" s="30"/>
      <c r="AZ793" s="30"/>
    </row>
    <row r="794">
      <c r="A794" s="30"/>
      <c r="B794" s="30"/>
      <c r="C794" s="30"/>
      <c r="D794" s="30"/>
      <c r="E794" s="30"/>
      <c r="F794" s="30"/>
      <c r="G794" s="30"/>
      <c r="H794" s="32"/>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c r="AG794" s="30"/>
      <c r="AH794" s="30"/>
      <c r="AI794" s="30"/>
      <c r="AJ794" s="30"/>
      <c r="AK794" s="30"/>
      <c r="AL794" s="30"/>
      <c r="AM794" s="30"/>
      <c r="AN794" s="30"/>
      <c r="AO794" s="30"/>
      <c r="AP794" s="30"/>
      <c r="AQ794" s="30"/>
      <c r="AR794" s="30"/>
      <c r="AS794" s="30"/>
      <c r="AT794" s="30"/>
      <c r="AU794" s="30"/>
      <c r="AV794" s="30"/>
      <c r="AW794" s="30"/>
      <c r="AX794" s="30"/>
      <c r="AY794" s="30"/>
      <c r="AZ794" s="30"/>
    </row>
    <row r="795">
      <c r="A795" s="30"/>
      <c r="B795" s="30"/>
      <c r="C795" s="30"/>
      <c r="D795" s="30"/>
      <c r="E795" s="30"/>
      <c r="F795" s="30"/>
      <c r="G795" s="30"/>
      <c r="H795" s="32"/>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row>
    <row r="796">
      <c r="A796" s="30"/>
      <c r="B796" s="30"/>
      <c r="C796" s="30"/>
      <c r="D796" s="30"/>
      <c r="E796" s="30"/>
      <c r="F796" s="30"/>
      <c r="G796" s="30"/>
      <c r="H796" s="32"/>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row>
    <row r="797">
      <c r="A797" s="30"/>
      <c r="B797" s="30"/>
      <c r="C797" s="30"/>
      <c r="D797" s="30"/>
      <c r="E797" s="30"/>
      <c r="F797" s="30"/>
      <c r="G797" s="30"/>
      <c r="H797" s="32"/>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c r="AK797" s="30"/>
      <c r="AL797" s="30"/>
      <c r="AM797" s="30"/>
      <c r="AN797" s="30"/>
      <c r="AO797" s="30"/>
      <c r="AP797" s="30"/>
      <c r="AQ797" s="30"/>
      <c r="AR797" s="30"/>
      <c r="AS797" s="30"/>
      <c r="AT797" s="30"/>
      <c r="AU797" s="30"/>
      <c r="AV797" s="30"/>
      <c r="AW797" s="30"/>
      <c r="AX797" s="30"/>
      <c r="AY797" s="30"/>
      <c r="AZ797" s="30"/>
    </row>
    <row r="798">
      <c r="A798" s="30"/>
      <c r="B798" s="30"/>
      <c r="C798" s="30"/>
      <c r="D798" s="30"/>
      <c r="E798" s="30"/>
      <c r="F798" s="30"/>
      <c r="G798" s="30"/>
      <c r="H798" s="32"/>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row>
    <row r="799">
      <c r="A799" s="30"/>
      <c r="B799" s="30"/>
      <c r="C799" s="30"/>
      <c r="D799" s="30"/>
      <c r="E799" s="30"/>
      <c r="F799" s="30"/>
      <c r="G799" s="30"/>
      <c r="H799" s="32"/>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row>
    <row r="800">
      <c r="A800" s="30"/>
      <c r="B800" s="30"/>
      <c r="C800" s="30"/>
      <c r="D800" s="30"/>
      <c r="E800" s="30"/>
      <c r="F800" s="30"/>
      <c r="G800" s="30"/>
      <c r="H800" s="32"/>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c r="AG800" s="30"/>
      <c r="AH800" s="30"/>
      <c r="AI800" s="30"/>
      <c r="AJ800" s="30"/>
      <c r="AK800" s="30"/>
      <c r="AL800" s="30"/>
      <c r="AM800" s="30"/>
      <c r="AN800" s="30"/>
      <c r="AO800" s="30"/>
      <c r="AP800" s="30"/>
      <c r="AQ800" s="30"/>
      <c r="AR800" s="30"/>
      <c r="AS800" s="30"/>
      <c r="AT800" s="30"/>
      <c r="AU800" s="30"/>
      <c r="AV800" s="30"/>
      <c r="AW800" s="30"/>
      <c r="AX800" s="30"/>
      <c r="AY800" s="30"/>
      <c r="AZ800" s="30"/>
    </row>
    <row r="801">
      <c r="A801" s="30"/>
      <c r="B801" s="30"/>
      <c r="C801" s="30"/>
      <c r="D801" s="30"/>
      <c r="E801" s="30"/>
      <c r="F801" s="30"/>
      <c r="G801" s="30"/>
      <c r="H801" s="32"/>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c r="AG801" s="30"/>
      <c r="AH801" s="30"/>
      <c r="AI801" s="30"/>
      <c r="AJ801" s="30"/>
      <c r="AK801" s="30"/>
      <c r="AL801" s="30"/>
      <c r="AM801" s="30"/>
      <c r="AN801" s="30"/>
      <c r="AO801" s="30"/>
      <c r="AP801" s="30"/>
      <c r="AQ801" s="30"/>
      <c r="AR801" s="30"/>
      <c r="AS801" s="30"/>
      <c r="AT801" s="30"/>
      <c r="AU801" s="30"/>
      <c r="AV801" s="30"/>
      <c r="AW801" s="30"/>
      <c r="AX801" s="30"/>
      <c r="AY801" s="30"/>
      <c r="AZ801" s="30"/>
    </row>
    <row r="802">
      <c r="A802" s="30"/>
      <c r="B802" s="30"/>
      <c r="C802" s="30"/>
      <c r="D802" s="30"/>
      <c r="E802" s="30"/>
      <c r="F802" s="30"/>
      <c r="G802" s="30"/>
      <c r="H802" s="32"/>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c r="AG802" s="30"/>
      <c r="AH802" s="30"/>
      <c r="AI802" s="30"/>
      <c r="AJ802" s="30"/>
      <c r="AK802" s="30"/>
      <c r="AL802" s="30"/>
      <c r="AM802" s="30"/>
      <c r="AN802" s="30"/>
      <c r="AO802" s="30"/>
      <c r="AP802" s="30"/>
      <c r="AQ802" s="30"/>
      <c r="AR802" s="30"/>
      <c r="AS802" s="30"/>
      <c r="AT802" s="30"/>
      <c r="AU802" s="30"/>
      <c r="AV802" s="30"/>
      <c r="AW802" s="30"/>
      <c r="AX802" s="30"/>
      <c r="AY802" s="30"/>
      <c r="AZ802" s="30"/>
    </row>
    <row r="803">
      <c r="A803" s="30"/>
      <c r="B803" s="30"/>
      <c r="C803" s="30"/>
      <c r="D803" s="30"/>
      <c r="E803" s="30"/>
      <c r="F803" s="30"/>
      <c r="G803" s="30"/>
      <c r="H803" s="32"/>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c r="AG803" s="30"/>
      <c r="AH803" s="30"/>
      <c r="AI803" s="30"/>
      <c r="AJ803" s="30"/>
      <c r="AK803" s="30"/>
      <c r="AL803" s="30"/>
      <c r="AM803" s="30"/>
      <c r="AN803" s="30"/>
      <c r="AO803" s="30"/>
      <c r="AP803" s="30"/>
      <c r="AQ803" s="30"/>
      <c r="AR803" s="30"/>
      <c r="AS803" s="30"/>
      <c r="AT803" s="30"/>
      <c r="AU803" s="30"/>
      <c r="AV803" s="30"/>
      <c r="AW803" s="30"/>
      <c r="AX803" s="30"/>
      <c r="AY803" s="30"/>
      <c r="AZ803" s="30"/>
    </row>
    <row r="804">
      <c r="A804" s="30"/>
      <c r="B804" s="30"/>
      <c r="C804" s="30"/>
      <c r="D804" s="30"/>
      <c r="E804" s="30"/>
      <c r="F804" s="30"/>
      <c r="G804" s="30"/>
      <c r="H804" s="32"/>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c r="AG804" s="30"/>
      <c r="AH804" s="30"/>
      <c r="AI804" s="30"/>
      <c r="AJ804" s="30"/>
      <c r="AK804" s="30"/>
      <c r="AL804" s="30"/>
      <c r="AM804" s="30"/>
      <c r="AN804" s="30"/>
      <c r="AO804" s="30"/>
      <c r="AP804" s="30"/>
      <c r="AQ804" s="30"/>
      <c r="AR804" s="30"/>
      <c r="AS804" s="30"/>
      <c r="AT804" s="30"/>
      <c r="AU804" s="30"/>
      <c r="AV804" s="30"/>
      <c r="AW804" s="30"/>
      <c r="AX804" s="30"/>
      <c r="AY804" s="30"/>
      <c r="AZ804" s="30"/>
    </row>
    <row r="805">
      <c r="A805" s="30"/>
      <c r="B805" s="30"/>
      <c r="C805" s="30"/>
      <c r="D805" s="30"/>
      <c r="E805" s="30"/>
      <c r="F805" s="30"/>
      <c r="G805" s="30"/>
      <c r="H805" s="32"/>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c r="AG805" s="30"/>
      <c r="AH805" s="30"/>
      <c r="AI805" s="30"/>
      <c r="AJ805" s="30"/>
      <c r="AK805" s="30"/>
      <c r="AL805" s="30"/>
      <c r="AM805" s="30"/>
      <c r="AN805" s="30"/>
      <c r="AO805" s="30"/>
      <c r="AP805" s="30"/>
      <c r="AQ805" s="30"/>
      <c r="AR805" s="30"/>
      <c r="AS805" s="30"/>
      <c r="AT805" s="30"/>
      <c r="AU805" s="30"/>
      <c r="AV805" s="30"/>
      <c r="AW805" s="30"/>
      <c r="AX805" s="30"/>
      <c r="AY805" s="30"/>
      <c r="AZ805" s="30"/>
    </row>
    <row r="806">
      <c r="A806" s="30"/>
      <c r="B806" s="30"/>
      <c r="C806" s="30"/>
      <c r="D806" s="30"/>
      <c r="E806" s="30"/>
      <c r="F806" s="30"/>
      <c r="G806" s="30"/>
      <c r="H806" s="32"/>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c r="AV806" s="30"/>
      <c r="AW806" s="30"/>
      <c r="AX806" s="30"/>
      <c r="AY806" s="30"/>
      <c r="AZ806" s="30"/>
    </row>
    <row r="807">
      <c r="A807" s="30"/>
      <c r="B807" s="30"/>
      <c r="C807" s="30"/>
      <c r="D807" s="30"/>
      <c r="E807" s="30"/>
      <c r="F807" s="30"/>
      <c r="G807" s="30"/>
      <c r="H807" s="32"/>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c r="AG807" s="30"/>
      <c r="AH807" s="30"/>
      <c r="AI807" s="30"/>
      <c r="AJ807" s="30"/>
      <c r="AK807" s="30"/>
      <c r="AL807" s="30"/>
      <c r="AM807" s="30"/>
      <c r="AN807" s="30"/>
      <c r="AO807" s="30"/>
      <c r="AP807" s="30"/>
      <c r="AQ807" s="30"/>
      <c r="AR807" s="30"/>
      <c r="AS807" s="30"/>
      <c r="AT807" s="30"/>
      <c r="AU807" s="30"/>
      <c r="AV807" s="30"/>
      <c r="AW807" s="30"/>
      <c r="AX807" s="30"/>
      <c r="AY807" s="30"/>
      <c r="AZ807" s="30"/>
    </row>
    <row r="808">
      <c r="A808" s="30"/>
      <c r="B808" s="30"/>
      <c r="C808" s="30"/>
      <c r="D808" s="30"/>
      <c r="E808" s="30"/>
      <c r="F808" s="30"/>
      <c r="G808" s="30"/>
      <c r="H808" s="32"/>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c r="AK808" s="30"/>
      <c r="AL808" s="30"/>
      <c r="AM808" s="30"/>
      <c r="AN808" s="30"/>
      <c r="AO808" s="30"/>
      <c r="AP808" s="30"/>
      <c r="AQ808" s="30"/>
      <c r="AR808" s="30"/>
      <c r="AS808" s="30"/>
      <c r="AT808" s="30"/>
      <c r="AU808" s="30"/>
      <c r="AV808" s="30"/>
      <c r="AW808" s="30"/>
      <c r="AX808" s="30"/>
      <c r="AY808" s="30"/>
      <c r="AZ808" s="30"/>
    </row>
    <row r="809">
      <c r="A809" s="30"/>
      <c r="B809" s="30"/>
      <c r="C809" s="30"/>
      <c r="D809" s="30"/>
      <c r="E809" s="30"/>
      <c r="F809" s="30"/>
      <c r="G809" s="30"/>
      <c r="H809" s="32"/>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c r="AK809" s="30"/>
      <c r="AL809" s="30"/>
      <c r="AM809" s="30"/>
      <c r="AN809" s="30"/>
      <c r="AO809" s="30"/>
      <c r="AP809" s="30"/>
      <c r="AQ809" s="30"/>
      <c r="AR809" s="30"/>
      <c r="AS809" s="30"/>
      <c r="AT809" s="30"/>
      <c r="AU809" s="30"/>
      <c r="AV809" s="30"/>
      <c r="AW809" s="30"/>
      <c r="AX809" s="30"/>
      <c r="AY809" s="30"/>
      <c r="AZ809" s="30"/>
    </row>
    <row r="810">
      <c r="A810" s="30"/>
      <c r="B810" s="30"/>
      <c r="C810" s="30"/>
      <c r="D810" s="30"/>
      <c r="E810" s="30"/>
      <c r="F810" s="30"/>
      <c r="G810" s="30"/>
      <c r="H810" s="32"/>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c r="AK810" s="30"/>
      <c r="AL810" s="30"/>
      <c r="AM810" s="30"/>
      <c r="AN810" s="30"/>
      <c r="AO810" s="30"/>
      <c r="AP810" s="30"/>
      <c r="AQ810" s="30"/>
      <c r="AR810" s="30"/>
      <c r="AS810" s="30"/>
      <c r="AT810" s="30"/>
      <c r="AU810" s="30"/>
      <c r="AV810" s="30"/>
      <c r="AW810" s="30"/>
      <c r="AX810" s="30"/>
      <c r="AY810" s="30"/>
      <c r="AZ810" s="30"/>
    </row>
    <row r="811">
      <c r="A811" s="30"/>
      <c r="B811" s="30"/>
      <c r="C811" s="30"/>
      <c r="D811" s="30"/>
      <c r="E811" s="30"/>
      <c r="F811" s="30"/>
      <c r="G811" s="30"/>
      <c r="H811" s="32"/>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row>
    <row r="812">
      <c r="A812" s="30"/>
      <c r="B812" s="30"/>
      <c r="C812" s="30"/>
      <c r="D812" s="30"/>
      <c r="E812" s="30"/>
      <c r="F812" s="30"/>
      <c r="G812" s="30"/>
      <c r="H812" s="32"/>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c r="AG812" s="30"/>
      <c r="AH812" s="30"/>
      <c r="AI812" s="30"/>
      <c r="AJ812" s="30"/>
      <c r="AK812" s="30"/>
      <c r="AL812" s="30"/>
      <c r="AM812" s="30"/>
      <c r="AN812" s="30"/>
      <c r="AO812" s="30"/>
      <c r="AP812" s="30"/>
      <c r="AQ812" s="30"/>
      <c r="AR812" s="30"/>
      <c r="AS812" s="30"/>
      <c r="AT812" s="30"/>
      <c r="AU812" s="30"/>
      <c r="AV812" s="30"/>
      <c r="AW812" s="30"/>
      <c r="AX812" s="30"/>
      <c r="AY812" s="30"/>
      <c r="AZ812" s="30"/>
    </row>
    <row r="813">
      <c r="A813" s="30"/>
      <c r="B813" s="30"/>
      <c r="C813" s="30"/>
      <c r="D813" s="30"/>
      <c r="E813" s="30"/>
      <c r="F813" s="30"/>
      <c r="G813" s="30"/>
      <c r="H813" s="32"/>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c r="AY813" s="30"/>
      <c r="AZ813" s="30"/>
    </row>
    <row r="814">
      <c r="A814" s="30"/>
      <c r="B814" s="30"/>
      <c r="C814" s="30"/>
      <c r="D814" s="30"/>
      <c r="E814" s="30"/>
      <c r="F814" s="30"/>
      <c r="G814" s="30"/>
      <c r="H814" s="32"/>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row>
    <row r="815">
      <c r="A815" s="30"/>
      <c r="B815" s="30"/>
      <c r="C815" s="30"/>
      <c r="D815" s="30"/>
      <c r="E815" s="30"/>
      <c r="F815" s="30"/>
      <c r="G815" s="30"/>
      <c r="H815" s="32"/>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c r="AG815" s="30"/>
      <c r="AH815" s="30"/>
      <c r="AI815" s="30"/>
      <c r="AJ815" s="30"/>
      <c r="AK815" s="30"/>
      <c r="AL815" s="30"/>
      <c r="AM815" s="30"/>
      <c r="AN815" s="30"/>
      <c r="AO815" s="30"/>
      <c r="AP815" s="30"/>
      <c r="AQ815" s="30"/>
      <c r="AR815" s="30"/>
      <c r="AS815" s="30"/>
      <c r="AT815" s="30"/>
      <c r="AU815" s="30"/>
      <c r="AV815" s="30"/>
      <c r="AW815" s="30"/>
      <c r="AX815" s="30"/>
      <c r="AY815" s="30"/>
      <c r="AZ815" s="30"/>
    </row>
    <row r="816">
      <c r="A816" s="30"/>
      <c r="B816" s="30"/>
      <c r="C816" s="30"/>
      <c r="D816" s="30"/>
      <c r="E816" s="30"/>
      <c r="F816" s="30"/>
      <c r="G816" s="30"/>
      <c r="H816" s="32"/>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row>
    <row r="817">
      <c r="A817" s="30"/>
      <c r="B817" s="30"/>
      <c r="C817" s="30"/>
      <c r="D817" s="30"/>
      <c r="E817" s="30"/>
      <c r="F817" s="30"/>
      <c r="G817" s="30"/>
      <c r="H817" s="32"/>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c r="AG817" s="30"/>
      <c r="AH817" s="30"/>
      <c r="AI817" s="30"/>
      <c r="AJ817" s="30"/>
      <c r="AK817" s="30"/>
      <c r="AL817" s="30"/>
      <c r="AM817" s="30"/>
      <c r="AN817" s="30"/>
      <c r="AO817" s="30"/>
      <c r="AP817" s="30"/>
      <c r="AQ817" s="30"/>
      <c r="AR817" s="30"/>
      <c r="AS817" s="30"/>
      <c r="AT817" s="30"/>
      <c r="AU817" s="30"/>
      <c r="AV817" s="30"/>
      <c r="AW817" s="30"/>
      <c r="AX817" s="30"/>
      <c r="AY817" s="30"/>
      <c r="AZ817" s="30"/>
    </row>
    <row r="818">
      <c r="A818" s="30"/>
      <c r="B818" s="30"/>
      <c r="C818" s="30"/>
      <c r="D818" s="30"/>
      <c r="E818" s="30"/>
      <c r="F818" s="30"/>
      <c r="G818" s="30"/>
      <c r="H818" s="32"/>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c r="AK818" s="30"/>
      <c r="AL818" s="30"/>
      <c r="AM818" s="30"/>
      <c r="AN818" s="30"/>
      <c r="AO818" s="30"/>
      <c r="AP818" s="30"/>
      <c r="AQ818" s="30"/>
      <c r="AR818" s="30"/>
      <c r="AS818" s="30"/>
      <c r="AT818" s="30"/>
      <c r="AU818" s="30"/>
      <c r="AV818" s="30"/>
      <c r="AW818" s="30"/>
      <c r="AX818" s="30"/>
      <c r="AY818" s="30"/>
      <c r="AZ818" s="30"/>
    </row>
    <row r="819">
      <c r="A819" s="30"/>
      <c r="B819" s="30"/>
      <c r="C819" s="30"/>
      <c r="D819" s="30"/>
      <c r="E819" s="30"/>
      <c r="F819" s="30"/>
      <c r="G819" s="30"/>
      <c r="H819" s="32"/>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c r="AG819" s="30"/>
      <c r="AH819" s="30"/>
      <c r="AI819" s="30"/>
      <c r="AJ819" s="30"/>
      <c r="AK819" s="30"/>
      <c r="AL819" s="30"/>
      <c r="AM819" s="30"/>
      <c r="AN819" s="30"/>
      <c r="AO819" s="30"/>
      <c r="AP819" s="30"/>
      <c r="AQ819" s="30"/>
      <c r="AR819" s="30"/>
      <c r="AS819" s="30"/>
      <c r="AT819" s="30"/>
      <c r="AU819" s="30"/>
      <c r="AV819" s="30"/>
      <c r="AW819" s="30"/>
      <c r="AX819" s="30"/>
      <c r="AY819" s="30"/>
      <c r="AZ819" s="30"/>
    </row>
    <row r="820">
      <c r="A820" s="30"/>
      <c r="B820" s="30"/>
      <c r="C820" s="30"/>
      <c r="D820" s="30"/>
      <c r="E820" s="30"/>
      <c r="F820" s="30"/>
      <c r="G820" s="30"/>
      <c r="H820" s="32"/>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c r="AG820" s="30"/>
      <c r="AH820" s="30"/>
      <c r="AI820" s="30"/>
      <c r="AJ820" s="30"/>
      <c r="AK820" s="30"/>
      <c r="AL820" s="30"/>
      <c r="AM820" s="30"/>
      <c r="AN820" s="30"/>
      <c r="AO820" s="30"/>
      <c r="AP820" s="30"/>
      <c r="AQ820" s="30"/>
      <c r="AR820" s="30"/>
      <c r="AS820" s="30"/>
      <c r="AT820" s="30"/>
      <c r="AU820" s="30"/>
      <c r="AV820" s="30"/>
      <c r="AW820" s="30"/>
      <c r="AX820" s="30"/>
      <c r="AY820" s="30"/>
      <c r="AZ820" s="30"/>
    </row>
    <row r="821">
      <c r="A821" s="30"/>
      <c r="B821" s="30"/>
      <c r="C821" s="30"/>
      <c r="D821" s="30"/>
      <c r="E821" s="30"/>
      <c r="F821" s="30"/>
      <c r="G821" s="30"/>
      <c r="H821" s="32"/>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c r="AG821" s="30"/>
      <c r="AH821" s="30"/>
      <c r="AI821" s="30"/>
      <c r="AJ821" s="30"/>
      <c r="AK821" s="30"/>
      <c r="AL821" s="30"/>
      <c r="AM821" s="30"/>
      <c r="AN821" s="30"/>
      <c r="AO821" s="30"/>
      <c r="AP821" s="30"/>
      <c r="AQ821" s="30"/>
      <c r="AR821" s="30"/>
      <c r="AS821" s="30"/>
      <c r="AT821" s="30"/>
      <c r="AU821" s="30"/>
      <c r="AV821" s="30"/>
      <c r="AW821" s="30"/>
      <c r="AX821" s="30"/>
      <c r="AY821" s="30"/>
      <c r="AZ821" s="30"/>
    </row>
    <row r="822">
      <c r="A822" s="30"/>
      <c r="B822" s="30"/>
      <c r="C822" s="30"/>
      <c r="D822" s="30"/>
      <c r="E822" s="30"/>
      <c r="F822" s="30"/>
      <c r="G822" s="30"/>
      <c r="H822" s="32"/>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row>
    <row r="823">
      <c r="A823" s="30"/>
      <c r="B823" s="30"/>
      <c r="C823" s="30"/>
      <c r="D823" s="30"/>
      <c r="E823" s="30"/>
      <c r="F823" s="30"/>
      <c r="G823" s="30"/>
      <c r="H823" s="32"/>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c r="AK823" s="30"/>
      <c r="AL823" s="30"/>
      <c r="AM823" s="30"/>
      <c r="AN823" s="30"/>
      <c r="AO823" s="30"/>
      <c r="AP823" s="30"/>
      <c r="AQ823" s="30"/>
      <c r="AR823" s="30"/>
      <c r="AS823" s="30"/>
      <c r="AT823" s="30"/>
      <c r="AU823" s="30"/>
      <c r="AV823" s="30"/>
      <c r="AW823" s="30"/>
      <c r="AX823" s="30"/>
      <c r="AY823" s="30"/>
      <c r="AZ823" s="30"/>
    </row>
    <row r="824">
      <c r="A824" s="30"/>
      <c r="B824" s="30"/>
      <c r="C824" s="30"/>
      <c r="D824" s="30"/>
      <c r="E824" s="30"/>
      <c r="F824" s="30"/>
      <c r="G824" s="30"/>
      <c r="H824" s="32"/>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c r="AK824" s="30"/>
      <c r="AL824" s="30"/>
      <c r="AM824" s="30"/>
      <c r="AN824" s="30"/>
      <c r="AO824" s="30"/>
      <c r="AP824" s="30"/>
      <c r="AQ824" s="30"/>
      <c r="AR824" s="30"/>
      <c r="AS824" s="30"/>
      <c r="AT824" s="30"/>
      <c r="AU824" s="30"/>
      <c r="AV824" s="30"/>
      <c r="AW824" s="30"/>
      <c r="AX824" s="30"/>
      <c r="AY824" s="30"/>
      <c r="AZ824" s="30"/>
    </row>
    <row r="825">
      <c r="A825" s="30"/>
      <c r="B825" s="30"/>
      <c r="C825" s="30"/>
      <c r="D825" s="30"/>
      <c r="E825" s="30"/>
      <c r="F825" s="30"/>
      <c r="G825" s="30"/>
      <c r="H825" s="32"/>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c r="AK825" s="30"/>
      <c r="AL825" s="30"/>
      <c r="AM825" s="30"/>
      <c r="AN825" s="30"/>
      <c r="AO825" s="30"/>
      <c r="AP825" s="30"/>
      <c r="AQ825" s="30"/>
      <c r="AR825" s="30"/>
      <c r="AS825" s="30"/>
      <c r="AT825" s="30"/>
      <c r="AU825" s="30"/>
      <c r="AV825" s="30"/>
      <c r="AW825" s="30"/>
      <c r="AX825" s="30"/>
      <c r="AY825" s="30"/>
      <c r="AZ825" s="30"/>
    </row>
    <row r="826">
      <c r="A826" s="30"/>
      <c r="B826" s="30"/>
      <c r="C826" s="30"/>
      <c r="D826" s="30"/>
      <c r="E826" s="30"/>
      <c r="F826" s="30"/>
      <c r="G826" s="30"/>
      <c r="H826" s="32"/>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row>
    <row r="827">
      <c r="A827" s="30"/>
      <c r="B827" s="30"/>
      <c r="C827" s="30"/>
      <c r="D827" s="30"/>
      <c r="E827" s="30"/>
      <c r="F827" s="30"/>
      <c r="G827" s="30"/>
      <c r="H827" s="32"/>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c r="AK827" s="30"/>
      <c r="AL827" s="30"/>
      <c r="AM827" s="30"/>
      <c r="AN827" s="30"/>
      <c r="AO827" s="30"/>
      <c r="AP827" s="30"/>
      <c r="AQ827" s="30"/>
      <c r="AR827" s="30"/>
      <c r="AS827" s="30"/>
      <c r="AT827" s="30"/>
      <c r="AU827" s="30"/>
      <c r="AV827" s="30"/>
      <c r="AW827" s="30"/>
      <c r="AX827" s="30"/>
      <c r="AY827" s="30"/>
      <c r="AZ827" s="30"/>
    </row>
    <row r="828">
      <c r="A828" s="30"/>
      <c r="B828" s="30"/>
      <c r="C828" s="30"/>
      <c r="D828" s="30"/>
      <c r="E828" s="30"/>
      <c r="F828" s="30"/>
      <c r="G828" s="30"/>
      <c r="H828" s="32"/>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c r="AK828" s="30"/>
      <c r="AL828" s="30"/>
      <c r="AM828" s="30"/>
      <c r="AN828" s="30"/>
      <c r="AO828" s="30"/>
      <c r="AP828" s="30"/>
      <c r="AQ828" s="30"/>
      <c r="AR828" s="30"/>
      <c r="AS828" s="30"/>
      <c r="AT828" s="30"/>
      <c r="AU828" s="30"/>
      <c r="AV828" s="30"/>
      <c r="AW828" s="30"/>
      <c r="AX828" s="30"/>
      <c r="AY828" s="30"/>
      <c r="AZ828" s="30"/>
    </row>
    <row r="829">
      <c r="A829" s="30"/>
      <c r="B829" s="30"/>
      <c r="C829" s="30"/>
      <c r="D829" s="30"/>
      <c r="E829" s="30"/>
      <c r="F829" s="30"/>
      <c r="G829" s="30"/>
      <c r="H829" s="32"/>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c r="AK829" s="30"/>
      <c r="AL829" s="30"/>
      <c r="AM829" s="30"/>
      <c r="AN829" s="30"/>
      <c r="AO829" s="30"/>
      <c r="AP829" s="30"/>
      <c r="AQ829" s="30"/>
      <c r="AR829" s="30"/>
      <c r="AS829" s="30"/>
      <c r="AT829" s="30"/>
      <c r="AU829" s="30"/>
      <c r="AV829" s="30"/>
      <c r="AW829" s="30"/>
      <c r="AX829" s="30"/>
      <c r="AY829" s="30"/>
      <c r="AZ829" s="30"/>
    </row>
    <row r="830">
      <c r="A830" s="30"/>
      <c r="B830" s="30"/>
      <c r="C830" s="30"/>
      <c r="D830" s="30"/>
      <c r="E830" s="30"/>
      <c r="F830" s="30"/>
      <c r="G830" s="30"/>
      <c r="H830" s="32"/>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30"/>
      <c r="AM830" s="30"/>
      <c r="AN830" s="30"/>
      <c r="AO830" s="30"/>
      <c r="AP830" s="30"/>
      <c r="AQ830" s="30"/>
      <c r="AR830" s="30"/>
      <c r="AS830" s="30"/>
      <c r="AT830" s="30"/>
      <c r="AU830" s="30"/>
      <c r="AV830" s="30"/>
      <c r="AW830" s="30"/>
      <c r="AX830" s="30"/>
      <c r="AY830" s="30"/>
      <c r="AZ830" s="30"/>
    </row>
    <row r="831">
      <c r="A831" s="30"/>
      <c r="B831" s="30"/>
      <c r="C831" s="30"/>
      <c r="D831" s="30"/>
      <c r="E831" s="30"/>
      <c r="F831" s="30"/>
      <c r="G831" s="30"/>
      <c r="H831" s="32"/>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c r="AK831" s="30"/>
      <c r="AL831" s="30"/>
      <c r="AM831" s="30"/>
      <c r="AN831" s="30"/>
      <c r="AO831" s="30"/>
      <c r="AP831" s="30"/>
      <c r="AQ831" s="30"/>
      <c r="AR831" s="30"/>
      <c r="AS831" s="30"/>
      <c r="AT831" s="30"/>
      <c r="AU831" s="30"/>
      <c r="AV831" s="30"/>
      <c r="AW831" s="30"/>
      <c r="AX831" s="30"/>
      <c r="AY831" s="30"/>
      <c r="AZ831" s="30"/>
    </row>
    <row r="832">
      <c r="A832" s="30"/>
      <c r="B832" s="30"/>
      <c r="C832" s="30"/>
      <c r="D832" s="30"/>
      <c r="E832" s="30"/>
      <c r="F832" s="30"/>
      <c r="G832" s="30"/>
      <c r="H832" s="32"/>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30"/>
      <c r="AM832" s="30"/>
      <c r="AN832" s="30"/>
      <c r="AO832" s="30"/>
      <c r="AP832" s="30"/>
      <c r="AQ832" s="30"/>
      <c r="AR832" s="30"/>
      <c r="AS832" s="30"/>
      <c r="AT832" s="30"/>
      <c r="AU832" s="30"/>
      <c r="AV832" s="30"/>
      <c r="AW832" s="30"/>
      <c r="AX832" s="30"/>
      <c r="AY832" s="30"/>
      <c r="AZ832" s="30"/>
    </row>
    <row r="833">
      <c r="A833" s="30"/>
      <c r="B833" s="30"/>
      <c r="C833" s="30"/>
      <c r="D833" s="30"/>
      <c r="E833" s="30"/>
      <c r="F833" s="30"/>
      <c r="G833" s="30"/>
      <c r="H833" s="32"/>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c r="AK833" s="30"/>
      <c r="AL833" s="30"/>
      <c r="AM833" s="30"/>
      <c r="AN833" s="30"/>
      <c r="AO833" s="30"/>
      <c r="AP833" s="30"/>
      <c r="AQ833" s="30"/>
      <c r="AR833" s="30"/>
      <c r="AS833" s="30"/>
      <c r="AT833" s="30"/>
      <c r="AU833" s="30"/>
      <c r="AV833" s="30"/>
      <c r="AW833" s="30"/>
      <c r="AX833" s="30"/>
      <c r="AY833" s="30"/>
      <c r="AZ833" s="30"/>
    </row>
    <row r="834">
      <c r="A834" s="30"/>
      <c r="B834" s="30"/>
      <c r="C834" s="30"/>
      <c r="D834" s="30"/>
      <c r="E834" s="30"/>
      <c r="F834" s="30"/>
      <c r="G834" s="30"/>
      <c r="H834" s="32"/>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c r="AG834" s="30"/>
      <c r="AH834" s="30"/>
      <c r="AI834" s="30"/>
      <c r="AJ834" s="30"/>
      <c r="AK834" s="30"/>
      <c r="AL834" s="30"/>
      <c r="AM834" s="30"/>
      <c r="AN834" s="30"/>
      <c r="AO834" s="30"/>
      <c r="AP834" s="30"/>
      <c r="AQ834" s="30"/>
      <c r="AR834" s="30"/>
      <c r="AS834" s="30"/>
      <c r="AT834" s="30"/>
      <c r="AU834" s="30"/>
      <c r="AV834" s="30"/>
      <c r="AW834" s="30"/>
      <c r="AX834" s="30"/>
      <c r="AY834" s="30"/>
      <c r="AZ834" s="30"/>
    </row>
    <row r="835">
      <c r="A835" s="30"/>
      <c r="B835" s="30"/>
      <c r="C835" s="30"/>
      <c r="D835" s="30"/>
      <c r="E835" s="30"/>
      <c r="F835" s="30"/>
      <c r="G835" s="30"/>
      <c r="H835" s="32"/>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c r="AK835" s="30"/>
      <c r="AL835" s="30"/>
      <c r="AM835" s="30"/>
      <c r="AN835" s="30"/>
      <c r="AO835" s="30"/>
      <c r="AP835" s="30"/>
      <c r="AQ835" s="30"/>
      <c r="AR835" s="30"/>
      <c r="AS835" s="30"/>
      <c r="AT835" s="30"/>
      <c r="AU835" s="30"/>
      <c r="AV835" s="30"/>
      <c r="AW835" s="30"/>
      <c r="AX835" s="30"/>
      <c r="AY835" s="30"/>
      <c r="AZ835" s="30"/>
    </row>
    <row r="836">
      <c r="A836" s="30"/>
      <c r="B836" s="30"/>
      <c r="C836" s="30"/>
      <c r="D836" s="30"/>
      <c r="E836" s="30"/>
      <c r="F836" s="30"/>
      <c r="G836" s="30"/>
      <c r="H836" s="32"/>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row>
    <row r="837">
      <c r="A837" s="30"/>
      <c r="B837" s="30"/>
      <c r="C837" s="30"/>
      <c r="D837" s="30"/>
      <c r="E837" s="30"/>
      <c r="F837" s="30"/>
      <c r="G837" s="30"/>
      <c r="H837" s="32"/>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c r="AK837" s="30"/>
      <c r="AL837" s="30"/>
      <c r="AM837" s="30"/>
      <c r="AN837" s="30"/>
      <c r="AO837" s="30"/>
      <c r="AP837" s="30"/>
      <c r="AQ837" s="30"/>
      <c r="AR837" s="30"/>
      <c r="AS837" s="30"/>
      <c r="AT837" s="30"/>
      <c r="AU837" s="30"/>
      <c r="AV837" s="30"/>
      <c r="AW837" s="30"/>
      <c r="AX837" s="30"/>
      <c r="AY837" s="30"/>
      <c r="AZ837" s="30"/>
    </row>
    <row r="838">
      <c r="A838" s="30"/>
      <c r="B838" s="30"/>
      <c r="C838" s="30"/>
      <c r="D838" s="30"/>
      <c r="E838" s="30"/>
      <c r="F838" s="30"/>
      <c r="G838" s="30"/>
      <c r="H838" s="32"/>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c r="AK838" s="30"/>
      <c r="AL838" s="30"/>
      <c r="AM838" s="30"/>
      <c r="AN838" s="30"/>
      <c r="AO838" s="30"/>
      <c r="AP838" s="30"/>
      <c r="AQ838" s="30"/>
      <c r="AR838" s="30"/>
      <c r="AS838" s="30"/>
      <c r="AT838" s="30"/>
      <c r="AU838" s="30"/>
      <c r="AV838" s="30"/>
      <c r="AW838" s="30"/>
      <c r="AX838" s="30"/>
      <c r="AY838" s="30"/>
      <c r="AZ838" s="30"/>
    </row>
    <row r="839">
      <c r="A839" s="30"/>
      <c r="B839" s="30"/>
      <c r="C839" s="30"/>
      <c r="D839" s="30"/>
      <c r="E839" s="30"/>
      <c r="F839" s="30"/>
      <c r="G839" s="30"/>
      <c r="H839" s="32"/>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row>
    <row r="840">
      <c r="A840" s="30"/>
      <c r="B840" s="30"/>
      <c r="C840" s="30"/>
      <c r="D840" s="30"/>
      <c r="E840" s="30"/>
      <c r="F840" s="30"/>
      <c r="G840" s="30"/>
      <c r="H840" s="32"/>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c r="AG840" s="30"/>
      <c r="AH840" s="30"/>
      <c r="AI840" s="30"/>
      <c r="AJ840" s="30"/>
      <c r="AK840" s="30"/>
      <c r="AL840" s="30"/>
      <c r="AM840" s="30"/>
      <c r="AN840" s="30"/>
      <c r="AO840" s="30"/>
      <c r="AP840" s="30"/>
      <c r="AQ840" s="30"/>
      <c r="AR840" s="30"/>
      <c r="AS840" s="30"/>
      <c r="AT840" s="30"/>
      <c r="AU840" s="30"/>
      <c r="AV840" s="30"/>
      <c r="AW840" s="30"/>
      <c r="AX840" s="30"/>
      <c r="AY840" s="30"/>
      <c r="AZ840" s="30"/>
    </row>
    <row r="841">
      <c r="A841" s="30"/>
      <c r="B841" s="30"/>
      <c r="C841" s="30"/>
      <c r="D841" s="30"/>
      <c r="E841" s="30"/>
      <c r="F841" s="30"/>
      <c r="G841" s="30"/>
      <c r="H841" s="32"/>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c r="AG841" s="30"/>
      <c r="AH841" s="30"/>
      <c r="AI841" s="30"/>
      <c r="AJ841" s="30"/>
      <c r="AK841" s="30"/>
      <c r="AL841" s="30"/>
      <c r="AM841" s="30"/>
      <c r="AN841" s="30"/>
      <c r="AO841" s="30"/>
      <c r="AP841" s="30"/>
      <c r="AQ841" s="30"/>
      <c r="AR841" s="30"/>
      <c r="AS841" s="30"/>
      <c r="AT841" s="30"/>
      <c r="AU841" s="30"/>
      <c r="AV841" s="30"/>
      <c r="AW841" s="30"/>
      <c r="AX841" s="30"/>
      <c r="AY841" s="30"/>
      <c r="AZ841" s="30"/>
    </row>
    <row r="842">
      <c r="A842" s="30"/>
      <c r="B842" s="30"/>
      <c r="C842" s="30"/>
      <c r="D842" s="30"/>
      <c r="E842" s="30"/>
      <c r="F842" s="30"/>
      <c r="G842" s="30"/>
      <c r="H842" s="32"/>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c r="AG842" s="30"/>
      <c r="AH842" s="30"/>
      <c r="AI842" s="30"/>
      <c r="AJ842" s="30"/>
      <c r="AK842" s="30"/>
      <c r="AL842" s="30"/>
      <c r="AM842" s="30"/>
      <c r="AN842" s="30"/>
      <c r="AO842" s="30"/>
      <c r="AP842" s="30"/>
      <c r="AQ842" s="30"/>
      <c r="AR842" s="30"/>
      <c r="AS842" s="30"/>
      <c r="AT842" s="30"/>
      <c r="AU842" s="30"/>
      <c r="AV842" s="30"/>
      <c r="AW842" s="30"/>
      <c r="AX842" s="30"/>
      <c r="AY842" s="30"/>
      <c r="AZ842" s="30"/>
    </row>
    <row r="843">
      <c r="A843" s="30"/>
      <c r="B843" s="30"/>
      <c r="C843" s="30"/>
      <c r="D843" s="30"/>
      <c r="E843" s="30"/>
      <c r="F843" s="30"/>
      <c r="G843" s="30"/>
      <c r="H843" s="32"/>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c r="AG843" s="30"/>
      <c r="AH843" s="30"/>
      <c r="AI843" s="30"/>
      <c r="AJ843" s="30"/>
      <c r="AK843" s="30"/>
      <c r="AL843" s="30"/>
      <c r="AM843" s="30"/>
      <c r="AN843" s="30"/>
      <c r="AO843" s="30"/>
      <c r="AP843" s="30"/>
      <c r="AQ843" s="30"/>
      <c r="AR843" s="30"/>
      <c r="AS843" s="30"/>
      <c r="AT843" s="30"/>
      <c r="AU843" s="30"/>
      <c r="AV843" s="30"/>
      <c r="AW843" s="30"/>
      <c r="AX843" s="30"/>
      <c r="AY843" s="30"/>
      <c r="AZ843" s="30"/>
    </row>
    <row r="844">
      <c r="A844" s="30"/>
      <c r="B844" s="30"/>
      <c r="C844" s="30"/>
      <c r="D844" s="30"/>
      <c r="E844" s="30"/>
      <c r="F844" s="30"/>
      <c r="G844" s="30"/>
      <c r="H844" s="32"/>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c r="AG844" s="30"/>
      <c r="AH844" s="30"/>
      <c r="AI844" s="30"/>
      <c r="AJ844" s="30"/>
      <c r="AK844" s="30"/>
      <c r="AL844" s="30"/>
      <c r="AM844" s="30"/>
      <c r="AN844" s="30"/>
      <c r="AO844" s="30"/>
      <c r="AP844" s="30"/>
      <c r="AQ844" s="30"/>
      <c r="AR844" s="30"/>
      <c r="AS844" s="30"/>
      <c r="AT844" s="30"/>
      <c r="AU844" s="30"/>
      <c r="AV844" s="30"/>
      <c r="AW844" s="30"/>
      <c r="AX844" s="30"/>
      <c r="AY844" s="30"/>
      <c r="AZ844" s="30"/>
    </row>
    <row r="845">
      <c r="A845" s="30"/>
      <c r="B845" s="30"/>
      <c r="C845" s="30"/>
      <c r="D845" s="30"/>
      <c r="E845" s="30"/>
      <c r="F845" s="30"/>
      <c r="G845" s="30"/>
      <c r="H845" s="32"/>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c r="AG845" s="30"/>
      <c r="AH845" s="30"/>
      <c r="AI845" s="30"/>
      <c r="AJ845" s="30"/>
      <c r="AK845" s="30"/>
      <c r="AL845" s="30"/>
      <c r="AM845" s="30"/>
      <c r="AN845" s="30"/>
      <c r="AO845" s="30"/>
      <c r="AP845" s="30"/>
      <c r="AQ845" s="30"/>
      <c r="AR845" s="30"/>
      <c r="AS845" s="30"/>
      <c r="AT845" s="30"/>
      <c r="AU845" s="30"/>
      <c r="AV845" s="30"/>
      <c r="AW845" s="30"/>
      <c r="AX845" s="30"/>
      <c r="AY845" s="30"/>
      <c r="AZ845" s="30"/>
    </row>
    <row r="846">
      <c r="A846" s="30"/>
      <c r="B846" s="30"/>
      <c r="C846" s="30"/>
      <c r="D846" s="30"/>
      <c r="E846" s="30"/>
      <c r="F846" s="30"/>
      <c r="G846" s="30"/>
      <c r="H846" s="32"/>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c r="AK846" s="30"/>
      <c r="AL846" s="30"/>
      <c r="AM846" s="30"/>
      <c r="AN846" s="30"/>
      <c r="AO846" s="30"/>
      <c r="AP846" s="30"/>
      <c r="AQ846" s="30"/>
      <c r="AR846" s="30"/>
      <c r="AS846" s="30"/>
      <c r="AT846" s="30"/>
      <c r="AU846" s="30"/>
      <c r="AV846" s="30"/>
      <c r="AW846" s="30"/>
      <c r="AX846" s="30"/>
      <c r="AY846" s="30"/>
      <c r="AZ846" s="30"/>
    </row>
    <row r="847">
      <c r="A847" s="30"/>
      <c r="B847" s="30"/>
      <c r="C847" s="30"/>
      <c r="D847" s="30"/>
      <c r="E847" s="30"/>
      <c r="F847" s="30"/>
      <c r="G847" s="30"/>
      <c r="H847" s="32"/>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c r="AG847" s="30"/>
      <c r="AH847" s="30"/>
      <c r="AI847" s="30"/>
      <c r="AJ847" s="30"/>
      <c r="AK847" s="30"/>
      <c r="AL847" s="30"/>
      <c r="AM847" s="30"/>
      <c r="AN847" s="30"/>
      <c r="AO847" s="30"/>
      <c r="AP847" s="30"/>
      <c r="AQ847" s="30"/>
      <c r="AR847" s="30"/>
      <c r="AS847" s="30"/>
      <c r="AT847" s="30"/>
      <c r="AU847" s="30"/>
      <c r="AV847" s="30"/>
      <c r="AW847" s="30"/>
      <c r="AX847" s="30"/>
      <c r="AY847" s="30"/>
      <c r="AZ847" s="30"/>
    </row>
    <row r="848">
      <c r="A848" s="30"/>
      <c r="B848" s="30"/>
      <c r="C848" s="30"/>
      <c r="D848" s="30"/>
      <c r="E848" s="30"/>
      <c r="F848" s="30"/>
      <c r="G848" s="30"/>
      <c r="H848" s="32"/>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c r="AK848" s="30"/>
      <c r="AL848" s="30"/>
      <c r="AM848" s="30"/>
      <c r="AN848" s="30"/>
      <c r="AO848" s="30"/>
      <c r="AP848" s="30"/>
      <c r="AQ848" s="30"/>
      <c r="AR848" s="30"/>
      <c r="AS848" s="30"/>
      <c r="AT848" s="30"/>
      <c r="AU848" s="30"/>
      <c r="AV848" s="30"/>
      <c r="AW848" s="30"/>
      <c r="AX848" s="30"/>
      <c r="AY848" s="30"/>
      <c r="AZ848" s="30"/>
    </row>
    <row r="849">
      <c r="A849" s="30"/>
      <c r="B849" s="30"/>
      <c r="C849" s="30"/>
      <c r="D849" s="30"/>
      <c r="E849" s="30"/>
      <c r="F849" s="30"/>
      <c r="G849" s="30"/>
      <c r="H849" s="32"/>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c r="AG849" s="30"/>
      <c r="AH849" s="30"/>
      <c r="AI849" s="30"/>
      <c r="AJ849" s="30"/>
      <c r="AK849" s="30"/>
      <c r="AL849" s="30"/>
      <c r="AM849" s="30"/>
      <c r="AN849" s="30"/>
      <c r="AO849" s="30"/>
      <c r="AP849" s="30"/>
      <c r="AQ849" s="30"/>
      <c r="AR849" s="30"/>
      <c r="AS849" s="30"/>
      <c r="AT849" s="30"/>
      <c r="AU849" s="30"/>
      <c r="AV849" s="30"/>
      <c r="AW849" s="30"/>
      <c r="AX849" s="30"/>
      <c r="AY849" s="30"/>
      <c r="AZ849" s="30"/>
    </row>
    <row r="850">
      <c r="A850" s="30"/>
      <c r="B850" s="30"/>
      <c r="C850" s="30"/>
      <c r="D850" s="30"/>
      <c r="E850" s="30"/>
      <c r="F850" s="30"/>
      <c r="G850" s="30"/>
      <c r="H850" s="32"/>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c r="AG850" s="30"/>
      <c r="AH850" s="30"/>
      <c r="AI850" s="30"/>
      <c r="AJ850" s="30"/>
      <c r="AK850" s="30"/>
      <c r="AL850" s="30"/>
      <c r="AM850" s="30"/>
      <c r="AN850" s="30"/>
      <c r="AO850" s="30"/>
      <c r="AP850" s="30"/>
      <c r="AQ850" s="30"/>
      <c r="AR850" s="30"/>
      <c r="AS850" s="30"/>
      <c r="AT850" s="30"/>
      <c r="AU850" s="30"/>
      <c r="AV850" s="30"/>
      <c r="AW850" s="30"/>
      <c r="AX850" s="30"/>
      <c r="AY850" s="30"/>
      <c r="AZ850" s="30"/>
    </row>
    <row r="851">
      <c r="A851" s="30"/>
      <c r="B851" s="30"/>
      <c r="C851" s="30"/>
      <c r="D851" s="30"/>
      <c r="E851" s="30"/>
      <c r="F851" s="30"/>
      <c r="G851" s="30"/>
      <c r="H851" s="32"/>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row>
    <row r="852">
      <c r="A852" s="30"/>
      <c r="B852" s="30"/>
      <c r="C852" s="30"/>
      <c r="D852" s="30"/>
      <c r="E852" s="30"/>
      <c r="F852" s="30"/>
      <c r="G852" s="30"/>
      <c r="H852" s="32"/>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30"/>
      <c r="AM852" s="30"/>
      <c r="AN852" s="30"/>
      <c r="AO852" s="30"/>
      <c r="AP852" s="30"/>
      <c r="AQ852" s="30"/>
      <c r="AR852" s="30"/>
      <c r="AS852" s="30"/>
      <c r="AT852" s="30"/>
      <c r="AU852" s="30"/>
      <c r="AV852" s="30"/>
      <c r="AW852" s="30"/>
      <c r="AX852" s="30"/>
      <c r="AY852" s="30"/>
      <c r="AZ852" s="30"/>
    </row>
    <row r="853">
      <c r="A853" s="30"/>
      <c r="B853" s="30"/>
      <c r="C853" s="30"/>
      <c r="D853" s="30"/>
      <c r="E853" s="30"/>
      <c r="F853" s="30"/>
      <c r="G853" s="30"/>
      <c r="H853" s="32"/>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c r="AG853" s="30"/>
      <c r="AH853" s="30"/>
      <c r="AI853" s="30"/>
      <c r="AJ853" s="30"/>
      <c r="AK853" s="30"/>
      <c r="AL853" s="30"/>
      <c r="AM853" s="30"/>
      <c r="AN853" s="30"/>
      <c r="AO853" s="30"/>
      <c r="AP853" s="30"/>
      <c r="AQ853" s="30"/>
      <c r="AR853" s="30"/>
      <c r="AS853" s="30"/>
      <c r="AT853" s="30"/>
      <c r="AU853" s="30"/>
      <c r="AV853" s="30"/>
      <c r="AW853" s="30"/>
      <c r="AX853" s="30"/>
      <c r="AY853" s="30"/>
      <c r="AZ853" s="30"/>
    </row>
    <row r="854">
      <c r="A854" s="30"/>
      <c r="B854" s="30"/>
      <c r="C854" s="30"/>
      <c r="D854" s="30"/>
      <c r="E854" s="30"/>
      <c r="F854" s="30"/>
      <c r="G854" s="30"/>
      <c r="H854" s="32"/>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c r="AG854" s="30"/>
      <c r="AH854" s="30"/>
      <c r="AI854" s="30"/>
      <c r="AJ854" s="30"/>
      <c r="AK854" s="30"/>
      <c r="AL854" s="30"/>
      <c r="AM854" s="30"/>
      <c r="AN854" s="30"/>
      <c r="AO854" s="30"/>
      <c r="AP854" s="30"/>
      <c r="AQ854" s="30"/>
      <c r="AR854" s="30"/>
      <c r="AS854" s="30"/>
      <c r="AT854" s="30"/>
      <c r="AU854" s="30"/>
      <c r="AV854" s="30"/>
      <c r="AW854" s="30"/>
      <c r="AX854" s="30"/>
      <c r="AY854" s="30"/>
      <c r="AZ854" s="30"/>
    </row>
    <row r="855">
      <c r="A855" s="30"/>
      <c r="B855" s="30"/>
      <c r="C855" s="30"/>
      <c r="D855" s="30"/>
      <c r="E855" s="30"/>
      <c r="F855" s="30"/>
      <c r="G855" s="30"/>
      <c r="H855" s="32"/>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c r="AG855" s="30"/>
      <c r="AH855" s="30"/>
      <c r="AI855" s="30"/>
      <c r="AJ855" s="30"/>
      <c r="AK855" s="30"/>
      <c r="AL855" s="30"/>
      <c r="AM855" s="30"/>
      <c r="AN855" s="30"/>
      <c r="AO855" s="30"/>
      <c r="AP855" s="30"/>
      <c r="AQ855" s="30"/>
      <c r="AR855" s="30"/>
      <c r="AS855" s="30"/>
      <c r="AT855" s="30"/>
      <c r="AU855" s="30"/>
      <c r="AV855" s="30"/>
      <c r="AW855" s="30"/>
      <c r="AX855" s="30"/>
      <c r="AY855" s="30"/>
      <c r="AZ855" s="30"/>
    </row>
    <row r="856">
      <c r="A856" s="30"/>
      <c r="B856" s="30"/>
      <c r="C856" s="30"/>
      <c r="D856" s="30"/>
      <c r="E856" s="30"/>
      <c r="F856" s="30"/>
      <c r="G856" s="30"/>
      <c r="H856" s="32"/>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30"/>
      <c r="AM856" s="30"/>
      <c r="AN856" s="30"/>
      <c r="AO856" s="30"/>
      <c r="AP856" s="30"/>
      <c r="AQ856" s="30"/>
      <c r="AR856" s="30"/>
      <c r="AS856" s="30"/>
      <c r="AT856" s="30"/>
      <c r="AU856" s="30"/>
      <c r="AV856" s="30"/>
      <c r="AW856" s="30"/>
      <c r="AX856" s="30"/>
      <c r="AY856" s="30"/>
      <c r="AZ856" s="30"/>
    </row>
    <row r="857">
      <c r="A857" s="30"/>
      <c r="B857" s="30"/>
      <c r="C857" s="30"/>
      <c r="D857" s="30"/>
      <c r="E857" s="30"/>
      <c r="F857" s="30"/>
      <c r="G857" s="30"/>
      <c r="H857" s="32"/>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c r="AG857" s="30"/>
      <c r="AH857" s="30"/>
      <c r="AI857" s="30"/>
      <c r="AJ857" s="30"/>
      <c r="AK857" s="30"/>
      <c r="AL857" s="30"/>
      <c r="AM857" s="30"/>
      <c r="AN857" s="30"/>
      <c r="AO857" s="30"/>
      <c r="AP857" s="30"/>
      <c r="AQ857" s="30"/>
      <c r="AR857" s="30"/>
      <c r="AS857" s="30"/>
      <c r="AT857" s="30"/>
      <c r="AU857" s="30"/>
      <c r="AV857" s="30"/>
      <c r="AW857" s="30"/>
      <c r="AX857" s="30"/>
      <c r="AY857" s="30"/>
      <c r="AZ857" s="30"/>
    </row>
    <row r="858">
      <c r="A858" s="30"/>
      <c r="B858" s="30"/>
      <c r="C858" s="30"/>
      <c r="D858" s="30"/>
      <c r="E858" s="30"/>
      <c r="F858" s="30"/>
      <c r="G858" s="30"/>
      <c r="H858" s="32"/>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c r="AG858" s="30"/>
      <c r="AH858" s="30"/>
      <c r="AI858" s="30"/>
      <c r="AJ858" s="30"/>
      <c r="AK858" s="30"/>
      <c r="AL858" s="30"/>
      <c r="AM858" s="30"/>
      <c r="AN858" s="30"/>
      <c r="AO858" s="30"/>
      <c r="AP858" s="30"/>
      <c r="AQ858" s="30"/>
      <c r="AR858" s="30"/>
      <c r="AS858" s="30"/>
      <c r="AT858" s="30"/>
      <c r="AU858" s="30"/>
      <c r="AV858" s="30"/>
      <c r="AW858" s="30"/>
      <c r="AX858" s="30"/>
      <c r="AY858" s="30"/>
      <c r="AZ858" s="30"/>
    </row>
    <row r="859">
      <c r="A859" s="30"/>
      <c r="B859" s="30"/>
      <c r="C859" s="30"/>
      <c r="D859" s="30"/>
      <c r="E859" s="30"/>
      <c r="F859" s="30"/>
      <c r="G859" s="30"/>
      <c r="H859" s="32"/>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c r="AG859" s="30"/>
      <c r="AH859" s="30"/>
      <c r="AI859" s="30"/>
      <c r="AJ859" s="30"/>
      <c r="AK859" s="30"/>
      <c r="AL859" s="30"/>
      <c r="AM859" s="30"/>
      <c r="AN859" s="30"/>
      <c r="AO859" s="30"/>
      <c r="AP859" s="30"/>
      <c r="AQ859" s="30"/>
      <c r="AR859" s="30"/>
      <c r="AS859" s="30"/>
      <c r="AT859" s="30"/>
      <c r="AU859" s="30"/>
      <c r="AV859" s="30"/>
      <c r="AW859" s="30"/>
      <c r="AX859" s="30"/>
      <c r="AY859" s="30"/>
      <c r="AZ859" s="30"/>
    </row>
    <row r="860">
      <c r="A860" s="30"/>
      <c r="B860" s="30"/>
      <c r="C860" s="30"/>
      <c r="D860" s="30"/>
      <c r="E860" s="30"/>
      <c r="F860" s="30"/>
      <c r="G860" s="30"/>
      <c r="H860" s="32"/>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c r="AG860" s="30"/>
      <c r="AH860" s="30"/>
      <c r="AI860" s="30"/>
      <c r="AJ860" s="30"/>
      <c r="AK860" s="30"/>
      <c r="AL860" s="30"/>
      <c r="AM860" s="30"/>
      <c r="AN860" s="30"/>
      <c r="AO860" s="30"/>
      <c r="AP860" s="30"/>
      <c r="AQ860" s="30"/>
      <c r="AR860" s="30"/>
      <c r="AS860" s="30"/>
      <c r="AT860" s="30"/>
      <c r="AU860" s="30"/>
      <c r="AV860" s="30"/>
      <c r="AW860" s="30"/>
      <c r="AX860" s="30"/>
      <c r="AY860" s="30"/>
      <c r="AZ860" s="30"/>
    </row>
    <row r="861">
      <c r="A861" s="30"/>
      <c r="B861" s="30"/>
      <c r="C861" s="30"/>
      <c r="D861" s="30"/>
      <c r="E861" s="30"/>
      <c r="F861" s="30"/>
      <c r="G861" s="30"/>
      <c r="H861" s="32"/>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c r="AG861" s="30"/>
      <c r="AH861" s="30"/>
      <c r="AI861" s="30"/>
      <c r="AJ861" s="30"/>
      <c r="AK861" s="30"/>
      <c r="AL861" s="30"/>
      <c r="AM861" s="30"/>
      <c r="AN861" s="30"/>
      <c r="AO861" s="30"/>
      <c r="AP861" s="30"/>
      <c r="AQ861" s="30"/>
      <c r="AR861" s="30"/>
      <c r="AS861" s="30"/>
      <c r="AT861" s="30"/>
      <c r="AU861" s="30"/>
      <c r="AV861" s="30"/>
      <c r="AW861" s="30"/>
      <c r="AX861" s="30"/>
      <c r="AY861" s="30"/>
      <c r="AZ861" s="30"/>
    </row>
    <row r="862">
      <c r="A862" s="30"/>
      <c r="B862" s="30"/>
      <c r="C862" s="30"/>
      <c r="D862" s="30"/>
      <c r="E862" s="30"/>
      <c r="F862" s="30"/>
      <c r="G862" s="30"/>
      <c r="H862" s="32"/>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c r="AG862" s="30"/>
      <c r="AH862" s="30"/>
      <c r="AI862" s="30"/>
      <c r="AJ862" s="30"/>
      <c r="AK862" s="30"/>
      <c r="AL862" s="30"/>
      <c r="AM862" s="30"/>
      <c r="AN862" s="30"/>
      <c r="AO862" s="30"/>
      <c r="AP862" s="30"/>
      <c r="AQ862" s="30"/>
      <c r="AR862" s="30"/>
      <c r="AS862" s="30"/>
      <c r="AT862" s="30"/>
      <c r="AU862" s="30"/>
      <c r="AV862" s="30"/>
      <c r="AW862" s="30"/>
      <c r="AX862" s="30"/>
      <c r="AY862" s="30"/>
      <c r="AZ862" s="30"/>
    </row>
    <row r="863">
      <c r="A863" s="30"/>
      <c r="B863" s="30"/>
      <c r="C863" s="30"/>
      <c r="D863" s="30"/>
      <c r="E863" s="30"/>
      <c r="F863" s="30"/>
      <c r="G863" s="30"/>
      <c r="H863" s="32"/>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c r="AK863" s="30"/>
      <c r="AL863" s="30"/>
      <c r="AM863" s="30"/>
      <c r="AN863" s="30"/>
      <c r="AO863" s="30"/>
      <c r="AP863" s="30"/>
      <c r="AQ863" s="30"/>
      <c r="AR863" s="30"/>
      <c r="AS863" s="30"/>
      <c r="AT863" s="30"/>
      <c r="AU863" s="30"/>
      <c r="AV863" s="30"/>
      <c r="AW863" s="30"/>
      <c r="AX863" s="30"/>
      <c r="AY863" s="30"/>
      <c r="AZ863" s="30"/>
    </row>
    <row r="864">
      <c r="A864" s="30"/>
      <c r="B864" s="30"/>
      <c r="C864" s="30"/>
      <c r="D864" s="30"/>
      <c r="E864" s="30"/>
      <c r="F864" s="30"/>
      <c r="G864" s="30"/>
      <c r="H864" s="32"/>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c r="AG864" s="30"/>
      <c r="AH864" s="30"/>
      <c r="AI864" s="30"/>
      <c r="AJ864" s="30"/>
      <c r="AK864" s="30"/>
      <c r="AL864" s="30"/>
      <c r="AM864" s="30"/>
      <c r="AN864" s="30"/>
      <c r="AO864" s="30"/>
      <c r="AP864" s="30"/>
      <c r="AQ864" s="30"/>
      <c r="AR864" s="30"/>
      <c r="AS864" s="30"/>
      <c r="AT864" s="30"/>
      <c r="AU864" s="30"/>
      <c r="AV864" s="30"/>
      <c r="AW864" s="30"/>
      <c r="AX864" s="30"/>
      <c r="AY864" s="30"/>
      <c r="AZ864" s="30"/>
    </row>
    <row r="865">
      <c r="A865" s="30"/>
      <c r="B865" s="30"/>
      <c r="C865" s="30"/>
      <c r="D865" s="30"/>
      <c r="E865" s="30"/>
      <c r="F865" s="30"/>
      <c r="G865" s="30"/>
      <c r="H865" s="32"/>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c r="AG865" s="30"/>
      <c r="AH865" s="30"/>
      <c r="AI865" s="30"/>
      <c r="AJ865" s="30"/>
      <c r="AK865" s="30"/>
      <c r="AL865" s="30"/>
      <c r="AM865" s="30"/>
      <c r="AN865" s="30"/>
      <c r="AO865" s="30"/>
      <c r="AP865" s="30"/>
      <c r="AQ865" s="30"/>
      <c r="AR865" s="30"/>
      <c r="AS865" s="30"/>
      <c r="AT865" s="30"/>
      <c r="AU865" s="30"/>
      <c r="AV865" s="30"/>
      <c r="AW865" s="30"/>
      <c r="AX865" s="30"/>
      <c r="AY865" s="30"/>
      <c r="AZ865" s="30"/>
    </row>
    <row r="866">
      <c r="A866" s="30"/>
      <c r="B866" s="30"/>
      <c r="C866" s="30"/>
      <c r="D866" s="30"/>
      <c r="E866" s="30"/>
      <c r="F866" s="30"/>
      <c r="G866" s="30"/>
      <c r="H866" s="32"/>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c r="AK866" s="30"/>
      <c r="AL866" s="30"/>
      <c r="AM866" s="30"/>
      <c r="AN866" s="30"/>
      <c r="AO866" s="30"/>
      <c r="AP866" s="30"/>
      <c r="AQ866" s="30"/>
      <c r="AR866" s="30"/>
      <c r="AS866" s="30"/>
      <c r="AT866" s="30"/>
      <c r="AU866" s="30"/>
      <c r="AV866" s="30"/>
      <c r="AW866" s="30"/>
      <c r="AX866" s="30"/>
      <c r="AY866" s="30"/>
      <c r="AZ866" s="30"/>
    </row>
    <row r="867">
      <c r="A867" s="30"/>
      <c r="B867" s="30"/>
      <c r="C867" s="30"/>
      <c r="D867" s="30"/>
      <c r="E867" s="30"/>
      <c r="F867" s="30"/>
      <c r="G867" s="30"/>
      <c r="H867" s="32"/>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c r="AG867" s="30"/>
      <c r="AH867" s="30"/>
      <c r="AI867" s="30"/>
      <c r="AJ867" s="30"/>
      <c r="AK867" s="30"/>
      <c r="AL867" s="30"/>
      <c r="AM867" s="30"/>
      <c r="AN867" s="30"/>
      <c r="AO867" s="30"/>
      <c r="AP867" s="30"/>
      <c r="AQ867" s="30"/>
      <c r="AR867" s="30"/>
      <c r="AS867" s="30"/>
      <c r="AT867" s="30"/>
      <c r="AU867" s="30"/>
      <c r="AV867" s="30"/>
      <c r="AW867" s="30"/>
      <c r="AX867" s="30"/>
      <c r="AY867" s="30"/>
      <c r="AZ867" s="30"/>
    </row>
    <row r="868">
      <c r="A868" s="30"/>
      <c r="B868" s="30"/>
      <c r="C868" s="30"/>
      <c r="D868" s="30"/>
      <c r="E868" s="30"/>
      <c r="F868" s="30"/>
      <c r="G868" s="30"/>
      <c r="H868" s="32"/>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c r="AG868" s="30"/>
      <c r="AH868" s="30"/>
      <c r="AI868" s="30"/>
      <c r="AJ868" s="30"/>
      <c r="AK868" s="30"/>
      <c r="AL868" s="30"/>
      <c r="AM868" s="30"/>
      <c r="AN868" s="30"/>
      <c r="AO868" s="30"/>
      <c r="AP868" s="30"/>
      <c r="AQ868" s="30"/>
      <c r="AR868" s="30"/>
      <c r="AS868" s="30"/>
      <c r="AT868" s="30"/>
      <c r="AU868" s="30"/>
      <c r="AV868" s="30"/>
      <c r="AW868" s="30"/>
      <c r="AX868" s="30"/>
      <c r="AY868" s="30"/>
      <c r="AZ868" s="30"/>
    </row>
    <row r="869">
      <c r="A869" s="30"/>
      <c r="B869" s="30"/>
      <c r="C869" s="30"/>
      <c r="D869" s="30"/>
      <c r="E869" s="30"/>
      <c r="F869" s="30"/>
      <c r="G869" s="30"/>
      <c r="H869" s="32"/>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c r="AG869" s="30"/>
      <c r="AH869" s="30"/>
      <c r="AI869" s="30"/>
      <c r="AJ869" s="30"/>
      <c r="AK869" s="30"/>
      <c r="AL869" s="30"/>
      <c r="AM869" s="30"/>
      <c r="AN869" s="30"/>
      <c r="AO869" s="30"/>
      <c r="AP869" s="30"/>
      <c r="AQ869" s="30"/>
      <c r="AR869" s="30"/>
      <c r="AS869" s="30"/>
      <c r="AT869" s="30"/>
      <c r="AU869" s="30"/>
      <c r="AV869" s="30"/>
      <c r="AW869" s="30"/>
      <c r="AX869" s="30"/>
      <c r="AY869" s="30"/>
      <c r="AZ869" s="30"/>
    </row>
    <row r="870">
      <c r="A870" s="30"/>
      <c r="B870" s="30"/>
      <c r="C870" s="30"/>
      <c r="D870" s="30"/>
      <c r="E870" s="30"/>
      <c r="F870" s="30"/>
      <c r="G870" s="30"/>
      <c r="H870" s="32"/>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c r="AG870" s="30"/>
      <c r="AH870" s="30"/>
      <c r="AI870" s="30"/>
      <c r="AJ870" s="30"/>
      <c r="AK870" s="30"/>
      <c r="AL870" s="30"/>
      <c r="AM870" s="30"/>
      <c r="AN870" s="30"/>
      <c r="AO870" s="30"/>
      <c r="AP870" s="30"/>
      <c r="AQ870" s="30"/>
      <c r="AR870" s="30"/>
      <c r="AS870" s="30"/>
      <c r="AT870" s="30"/>
      <c r="AU870" s="30"/>
      <c r="AV870" s="30"/>
      <c r="AW870" s="30"/>
      <c r="AX870" s="30"/>
      <c r="AY870" s="30"/>
      <c r="AZ870" s="30"/>
    </row>
    <row r="871">
      <c r="A871" s="30"/>
      <c r="B871" s="30"/>
      <c r="C871" s="30"/>
      <c r="D871" s="30"/>
      <c r="E871" s="30"/>
      <c r="F871" s="30"/>
      <c r="G871" s="30"/>
      <c r="H871" s="32"/>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c r="AG871" s="30"/>
      <c r="AH871" s="30"/>
      <c r="AI871" s="30"/>
      <c r="AJ871" s="30"/>
      <c r="AK871" s="30"/>
      <c r="AL871" s="30"/>
      <c r="AM871" s="30"/>
      <c r="AN871" s="30"/>
      <c r="AO871" s="30"/>
      <c r="AP871" s="30"/>
      <c r="AQ871" s="30"/>
      <c r="AR871" s="30"/>
      <c r="AS871" s="30"/>
      <c r="AT871" s="30"/>
      <c r="AU871" s="30"/>
      <c r="AV871" s="30"/>
      <c r="AW871" s="30"/>
      <c r="AX871" s="30"/>
      <c r="AY871" s="30"/>
      <c r="AZ871" s="30"/>
    </row>
    <row r="872">
      <c r="A872" s="30"/>
      <c r="B872" s="30"/>
      <c r="C872" s="30"/>
      <c r="D872" s="30"/>
      <c r="E872" s="30"/>
      <c r="F872" s="30"/>
      <c r="G872" s="30"/>
      <c r="H872" s="32"/>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row>
    <row r="873">
      <c r="A873" s="30"/>
      <c r="B873" s="30"/>
      <c r="C873" s="30"/>
      <c r="D873" s="30"/>
      <c r="E873" s="30"/>
      <c r="F873" s="30"/>
      <c r="G873" s="30"/>
      <c r="H873" s="32"/>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c r="AG873" s="30"/>
      <c r="AH873" s="30"/>
      <c r="AI873" s="30"/>
      <c r="AJ873" s="30"/>
      <c r="AK873" s="30"/>
      <c r="AL873" s="30"/>
      <c r="AM873" s="30"/>
      <c r="AN873" s="30"/>
      <c r="AO873" s="30"/>
      <c r="AP873" s="30"/>
      <c r="AQ873" s="30"/>
      <c r="AR873" s="30"/>
      <c r="AS873" s="30"/>
      <c r="AT873" s="30"/>
      <c r="AU873" s="30"/>
      <c r="AV873" s="30"/>
      <c r="AW873" s="30"/>
      <c r="AX873" s="30"/>
      <c r="AY873" s="30"/>
      <c r="AZ873" s="30"/>
    </row>
    <row r="874">
      <c r="A874" s="30"/>
      <c r="B874" s="30"/>
      <c r="C874" s="30"/>
      <c r="D874" s="30"/>
      <c r="E874" s="30"/>
      <c r="F874" s="30"/>
      <c r="G874" s="30"/>
      <c r="H874" s="32"/>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c r="AG874" s="30"/>
      <c r="AH874" s="30"/>
      <c r="AI874" s="30"/>
      <c r="AJ874" s="30"/>
      <c r="AK874" s="30"/>
      <c r="AL874" s="30"/>
      <c r="AM874" s="30"/>
      <c r="AN874" s="30"/>
      <c r="AO874" s="30"/>
      <c r="AP874" s="30"/>
      <c r="AQ874" s="30"/>
      <c r="AR874" s="30"/>
      <c r="AS874" s="30"/>
      <c r="AT874" s="30"/>
      <c r="AU874" s="30"/>
      <c r="AV874" s="30"/>
      <c r="AW874" s="30"/>
      <c r="AX874" s="30"/>
      <c r="AY874" s="30"/>
      <c r="AZ874" s="30"/>
    </row>
    <row r="875">
      <c r="A875" s="30"/>
      <c r="B875" s="30"/>
      <c r="C875" s="30"/>
      <c r="D875" s="30"/>
      <c r="E875" s="30"/>
      <c r="F875" s="30"/>
      <c r="G875" s="30"/>
      <c r="H875" s="32"/>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c r="AG875" s="30"/>
      <c r="AH875" s="30"/>
      <c r="AI875" s="30"/>
      <c r="AJ875" s="30"/>
      <c r="AK875" s="30"/>
      <c r="AL875" s="30"/>
      <c r="AM875" s="30"/>
      <c r="AN875" s="30"/>
      <c r="AO875" s="30"/>
      <c r="AP875" s="30"/>
      <c r="AQ875" s="30"/>
      <c r="AR875" s="30"/>
      <c r="AS875" s="30"/>
      <c r="AT875" s="30"/>
      <c r="AU875" s="30"/>
      <c r="AV875" s="30"/>
      <c r="AW875" s="30"/>
      <c r="AX875" s="30"/>
      <c r="AY875" s="30"/>
      <c r="AZ875" s="30"/>
    </row>
    <row r="876">
      <c r="A876" s="30"/>
      <c r="B876" s="30"/>
      <c r="C876" s="30"/>
      <c r="D876" s="30"/>
      <c r="E876" s="30"/>
      <c r="F876" s="30"/>
      <c r="G876" s="30"/>
      <c r="H876" s="32"/>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30"/>
      <c r="AM876" s="30"/>
      <c r="AN876" s="30"/>
      <c r="AO876" s="30"/>
      <c r="AP876" s="30"/>
      <c r="AQ876" s="30"/>
      <c r="AR876" s="30"/>
      <c r="AS876" s="30"/>
      <c r="AT876" s="30"/>
      <c r="AU876" s="30"/>
      <c r="AV876" s="30"/>
      <c r="AW876" s="30"/>
      <c r="AX876" s="30"/>
      <c r="AY876" s="30"/>
      <c r="AZ876" s="30"/>
    </row>
    <row r="877">
      <c r="A877" s="30"/>
      <c r="B877" s="30"/>
      <c r="C877" s="30"/>
      <c r="D877" s="30"/>
      <c r="E877" s="30"/>
      <c r="F877" s="30"/>
      <c r="G877" s="30"/>
      <c r="H877" s="32"/>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c r="AG877" s="30"/>
      <c r="AH877" s="30"/>
      <c r="AI877" s="30"/>
      <c r="AJ877" s="30"/>
      <c r="AK877" s="30"/>
      <c r="AL877" s="30"/>
      <c r="AM877" s="30"/>
      <c r="AN877" s="30"/>
      <c r="AO877" s="30"/>
      <c r="AP877" s="30"/>
      <c r="AQ877" s="30"/>
      <c r="AR877" s="30"/>
      <c r="AS877" s="30"/>
      <c r="AT877" s="30"/>
      <c r="AU877" s="30"/>
      <c r="AV877" s="30"/>
      <c r="AW877" s="30"/>
      <c r="AX877" s="30"/>
      <c r="AY877" s="30"/>
      <c r="AZ877" s="30"/>
    </row>
    <row r="878">
      <c r="A878" s="30"/>
      <c r="B878" s="30"/>
      <c r="C878" s="30"/>
      <c r="D878" s="30"/>
      <c r="E878" s="30"/>
      <c r="F878" s="30"/>
      <c r="G878" s="30"/>
      <c r="H878" s="32"/>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c r="AK878" s="30"/>
      <c r="AL878" s="30"/>
      <c r="AM878" s="30"/>
      <c r="AN878" s="30"/>
      <c r="AO878" s="30"/>
      <c r="AP878" s="30"/>
      <c r="AQ878" s="30"/>
      <c r="AR878" s="30"/>
      <c r="AS878" s="30"/>
      <c r="AT878" s="30"/>
      <c r="AU878" s="30"/>
      <c r="AV878" s="30"/>
      <c r="AW878" s="30"/>
      <c r="AX878" s="30"/>
      <c r="AY878" s="30"/>
      <c r="AZ878" s="30"/>
    </row>
    <row r="879">
      <c r="A879" s="30"/>
      <c r="B879" s="30"/>
      <c r="C879" s="30"/>
      <c r="D879" s="30"/>
      <c r="E879" s="30"/>
      <c r="F879" s="30"/>
      <c r="G879" s="30"/>
      <c r="H879" s="32"/>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c r="AG879" s="30"/>
      <c r="AH879" s="30"/>
      <c r="AI879" s="30"/>
      <c r="AJ879" s="30"/>
      <c r="AK879" s="30"/>
      <c r="AL879" s="30"/>
      <c r="AM879" s="30"/>
      <c r="AN879" s="30"/>
      <c r="AO879" s="30"/>
      <c r="AP879" s="30"/>
      <c r="AQ879" s="30"/>
      <c r="AR879" s="30"/>
      <c r="AS879" s="30"/>
      <c r="AT879" s="30"/>
      <c r="AU879" s="30"/>
      <c r="AV879" s="30"/>
      <c r="AW879" s="30"/>
      <c r="AX879" s="30"/>
      <c r="AY879" s="30"/>
      <c r="AZ879" s="30"/>
    </row>
    <row r="880">
      <c r="A880" s="30"/>
      <c r="B880" s="30"/>
      <c r="C880" s="30"/>
      <c r="D880" s="30"/>
      <c r="E880" s="30"/>
      <c r="F880" s="30"/>
      <c r="G880" s="30"/>
      <c r="H880" s="32"/>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c r="AG880" s="30"/>
      <c r="AH880" s="30"/>
      <c r="AI880" s="30"/>
      <c r="AJ880" s="30"/>
      <c r="AK880" s="30"/>
      <c r="AL880" s="30"/>
      <c r="AM880" s="30"/>
      <c r="AN880" s="30"/>
      <c r="AO880" s="30"/>
      <c r="AP880" s="30"/>
      <c r="AQ880" s="30"/>
      <c r="AR880" s="30"/>
      <c r="AS880" s="30"/>
      <c r="AT880" s="30"/>
      <c r="AU880" s="30"/>
      <c r="AV880" s="30"/>
      <c r="AW880" s="30"/>
      <c r="AX880" s="30"/>
      <c r="AY880" s="30"/>
      <c r="AZ880" s="30"/>
    </row>
    <row r="881">
      <c r="A881" s="30"/>
      <c r="B881" s="30"/>
      <c r="C881" s="30"/>
      <c r="D881" s="30"/>
      <c r="E881" s="30"/>
      <c r="F881" s="30"/>
      <c r="G881" s="30"/>
      <c r="H881" s="32"/>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c r="AG881" s="30"/>
      <c r="AH881" s="30"/>
      <c r="AI881" s="30"/>
      <c r="AJ881" s="30"/>
      <c r="AK881" s="30"/>
      <c r="AL881" s="30"/>
      <c r="AM881" s="30"/>
      <c r="AN881" s="30"/>
      <c r="AO881" s="30"/>
      <c r="AP881" s="30"/>
      <c r="AQ881" s="30"/>
      <c r="AR881" s="30"/>
      <c r="AS881" s="30"/>
      <c r="AT881" s="30"/>
      <c r="AU881" s="30"/>
      <c r="AV881" s="30"/>
      <c r="AW881" s="30"/>
      <c r="AX881" s="30"/>
      <c r="AY881" s="30"/>
      <c r="AZ881" s="30"/>
    </row>
    <row r="882">
      <c r="A882" s="30"/>
      <c r="B882" s="30"/>
      <c r="C882" s="30"/>
      <c r="D882" s="30"/>
      <c r="E882" s="30"/>
      <c r="F882" s="30"/>
      <c r="G882" s="30"/>
      <c r="H882" s="32"/>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c r="AG882" s="30"/>
      <c r="AH882" s="30"/>
      <c r="AI882" s="30"/>
      <c r="AJ882" s="30"/>
      <c r="AK882" s="30"/>
      <c r="AL882" s="30"/>
      <c r="AM882" s="30"/>
      <c r="AN882" s="30"/>
      <c r="AO882" s="30"/>
      <c r="AP882" s="30"/>
      <c r="AQ882" s="30"/>
      <c r="AR882" s="30"/>
      <c r="AS882" s="30"/>
      <c r="AT882" s="30"/>
      <c r="AU882" s="30"/>
      <c r="AV882" s="30"/>
      <c r="AW882" s="30"/>
      <c r="AX882" s="30"/>
      <c r="AY882" s="30"/>
      <c r="AZ882" s="30"/>
    </row>
    <row r="883">
      <c r="A883" s="30"/>
      <c r="B883" s="30"/>
      <c r="C883" s="30"/>
      <c r="D883" s="30"/>
      <c r="E883" s="30"/>
      <c r="F883" s="30"/>
      <c r="G883" s="30"/>
      <c r="H883" s="32"/>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c r="AG883" s="30"/>
      <c r="AH883" s="30"/>
      <c r="AI883" s="30"/>
      <c r="AJ883" s="30"/>
      <c r="AK883" s="30"/>
      <c r="AL883" s="30"/>
      <c r="AM883" s="30"/>
      <c r="AN883" s="30"/>
      <c r="AO883" s="30"/>
      <c r="AP883" s="30"/>
      <c r="AQ883" s="30"/>
      <c r="AR883" s="30"/>
      <c r="AS883" s="30"/>
      <c r="AT883" s="30"/>
      <c r="AU883" s="30"/>
      <c r="AV883" s="30"/>
      <c r="AW883" s="30"/>
      <c r="AX883" s="30"/>
      <c r="AY883" s="30"/>
      <c r="AZ883" s="30"/>
    </row>
    <row r="884">
      <c r="A884" s="30"/>
      <c r="B884" s="30"/>
      <c r="C884" s="30"/>
      <c r="D884" s="30"/>
      <c r="E884" s="30"/>
      <c r="F884" s="30"/>
      <c r="G884" s="30"/>
      <c r="H884" s="32"/>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c r="AG884" s="30"/>
      <c r="AH884" s="30"/>
      <c r="AI884" s="30"/>
      <c r="AJ884" s="30"/>
      <c r="AK884" s="30"/>
      <c r="AL884" s="30"/>
      <c r="AM884" s="30"/>
      <c r="AN884" s="30"/>
      <c r="AO884" s="30"/>
      <c r="AP884" s="30"/>
      <c r="AQ884" s="30"/>
      <c r="AR884" s="30"/>
      <c r="AS884" s="30"/>
      <c r="AT884" s="30"/>
      <c r="AU884" s="30"/>
      <c r="AV884" s="30"/>
      <c r="AW884" s="30"/>
      <c r="AX884" s="30"/>
      <c r="AY884" s="30"/>
      <c r="AZ884" s="30"/>
    </row>
    <row r="885">
      <c r="A885" s="30"/>
      <c r="B885" s="30"/>
      <c r="C885" s="30"/>
      <c r="D885" s="30"/>
      <c r="E885" s="30"/>
      <c r="F885" s="30"/>
      <c r="G885" s="30"/>
      <c r="H885" s="32"/>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c r="AG885" s="30"/>
      <c r="AH885" s="30"/>
      <c r="AI885" s="30"/>
      <c r="AJ885" s="30"/>
      <c r="AK885" s="30"/>
      <c r="AL885" s="30"/>
      <c r="AM885" s="30"/>
      <c r="AN885" s="30"/>
      <c r="AO885" s="30"/>
      <c r="AP885" s="30"/>
      <c r="AQ885" s="30"/>
      <c r="AR885" s="30"/>
      <c r="AS885" s="30"/>
      <c r="AT885" s="30"/>
      <c r="AU885" s="30"/>
      <c r="AV885" s="30"/>
      <c r="AW885" s="30"/>
      <c r="AX885" s="30"/>
      <c r="AY885" s="30"/>
      <c r="AZ885" s="30"/>
    </row>
    <row r="886">
      <c r="A886" s="30"/>
      <c r="B886" s="30"/>
      <c r="C886" s="30"/>
      <c r="D886" s="30"/>
      <c r="E886" s="30"/>
      <c r="F886" s="30"/>
      <c r="G886" s="30"/>
      <c r="H886" s="32"/>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c r="AK886" s="30"/>
      <c r="AL886" s="30"/>
      <c r="AM886" s="30"/>
      <c r="AN886" s="30"/>
      <c r="AO886" s="30"/>
      <c r="AP886" s="30"/>
      <c r="AQ886" s="30"/>
      <c r="AR886" s="30"/>
      <c r="AS886" s="30"/>
      <c r="AT886" s="30"/>
      <c r="AU886" s="30"/>
      <c r="AV886" s="30"/>
      <c r="AW886" s="30"/>
      <c r="AX886" s="30"/>
      <c r="AY886" s="30"/>
      <c r="AZ886" s="30"/>
    </row>
    <row r="887">
      <c r="A887" s="30"/>
      <c r="B887" s="30"/>
      <c r="C887" s="30"/>
      <c r="D887" s="30"/>
      <c r="E887" s="30"/>
      <c r="F887" s="30"/>
      <c r="G887" s="30"/>
      <c r="H887" s="32"/>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c r="AG887" s="30"/>
      <c r="AH887" s="30"/>
      <c r="AI887" s="30"/>
      <c r="AJ887" s="30"/>
      <c r="AK887" s="30"/>
      <c r="AL887" s="30"/>
      <c r="AM887" s="30"/>
      <c r="AN887" s="30"/>
      <c r="AO887" s="30"/>
      <c r="AP887" s="30"/>
      <c r="AQ887" s="30"/>
      <c r="AR887" s="30"/>
      <c r="AS887" s="30"/>
      <c r="AT887" s="30"/>
      <c r="AU887" s="30"/>
      <c r="AV887" s="30"/>
      <c r="AW887" s="30"/>
      <c r="AX887" s="30"/>
      <c r="AY887" s="30"/>
      <c r="AZ887" s="30"/>
    </row>
    <row r="888">
      <c r="A888" s="30"/>
      <c r="B888" s="30"/>
      <c r="C888" s="30"/>
      <c r="D888" s="30"/>
      <c r="E888" s="30"/>
      <c r="F888" s="30"/>
      <c r="G888" s="30"/>
      <c r="H888" s="32"/>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c r="AG888" s="30"/>
      <c r="AH888" s="30"/>
      <c r="AI888" s="30"/>
      <c r="AJ888" s="30"/>
      <c r="AK888" s="30"/>
      <c r="AL888" s="30"/>
      <c r="AM888" s="30"/>
      <c r="AN888" s="30"/>
      <c r="AO888" s="30"/>
      <c r="AP888" s="30"/>
      <c r="AQ888" s="30"/>
      <c r="AR888" s="30"/>
      <c r="AS888" s="30"/>
      <c r="AT888" s="30"/>
      <c r="AU888" s="30"/>
      <c r="AV888" s="30"/>
      <c r="AW888" s="30"/>
      <c r="AX888" s="30"/>
      <c r="AY888" s="30"/>
      <c r="AZ888" s="30"/>
    </row>
    <row r="889">
      <c r="A889" s="30"/>
      <c r="B889" s="30"/>
      <c r="C889" s="30"/>
      <c r="D889" s="30"/>
      <c r="E889" s="30"/>
      <c r="F889" s="30"/>
      <c r="G889" s="30"/>
      <c r="H889" s="32"/>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c r="AG889" s="30"/>
      <c r="AH889" s="30"/>
      <c r="AI889" s="30"/>
      <c r="AJ889" s="30"/>
      <c r="AK889" s="30"/>
      <c r="AL889" s="30"/>
      <c r="AM889" s="30"/>
      <c r="AN889" s="30"/>
      <c r="AO889" s="30"/>
      <c r="AP889" s="30"/>
      <c r="AQ889" s="30"/>
      <c r="AR889" s="30"/>
      <c r="AS889" s="30"/>
      <c r="AT889" s="30"/>
      <c r="AU889" s="30"/>
      <c r="AV889" s="30"/>
      <c r="AW889" s="30"/>
      <c r="AX889" s="30"/>
      <c r="AY889" s="30"/>
      <c r="AZ889" s="30"/>
    </row>
    <row r="890">
      <c r="A890" s="30"/>
      <c r="B890" s="30"/>
      <c r="C890" s="30"/>
      <c r="D890" s="30"/>
      <c r="E890" s="30"/>
      <c r="F890" s="30"/>
      <c r="G890" s="30"/>
      <c r="H890" s="32"/>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c r="AG890" s="30"/>
      <c r="AH890" s="30"/>
      <c r="AI890" s="30"/>
      <c r="AJ890" s="30"/>
      <c r="AK890" s="30"/>
      <c r="AL890" s="30"/>
      <c r="AM890" s="30"/>
      <c r="AN890" s="30"/>
      <c r="AO890" s="30"/>
      <c r="AP890" s="30"/>
      <c r="AQ890" s="30"/>
      <c r="AR890" s="30"/>
      <c r="AS890" s="30"/>
      <c r="AT890" s="30"/>
      <c r="AU890" s="30"/>
      <c r="AV890" s="30"/>
      <c r="AW890" s="30"/>
      <c r="AX890" s="30"/>
      <c r="AY890" s="30"/>
      <c r="AZ890" s="30"/>
    </row>
    <row r="891">
      <c r="A891" s="30"/>
      <c r="B891" s="30"/>
      <c r="C891" s="30"/>
      <c r="D891" s="30"/>
      <c r="E891" s="30"/>
      <c r="F891" s="30"/>
      <c r="G891" s="30"/>
      <c r="H891" s="32"/>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c r="AG891" s="30"/>
      <c r="AH891" s="30"/>
      <c r="AI891" s="30"/>
      <c r="AJ891" s="30"/>
      <c r="AK891" s="30"/>
      <c r="AL891" s="30"/>
      <c r="AM891" s="30"/>
      <c r="AN891" s="30"/>
      <c r="AO891" s="30"/>
      <c r="AP891" s="30"/>
      <c r="AQ891" s="30"/>
      <c r="AR891" s="30"/>
      <c r="AS891" s="30"/>
      <c r="AT891" s="30"/>
      <c r="AU891" s="30"/>
      <c r="AV891" s="30"/>
      <c r="AW891" s="30"/>
      <c r="AX891" s="30"/>
      <c r="AY891" s="30"/>
      <c r="AZ891" s="30"/>
    </row>
    <row r="892">
      <c r="A892" s="30"/>
      <c r="B892" s="30"/>
      <c r="C892" s="30"/>
      <c r="D892" s="30"/>
      <c r="E892" s="30"/>
      <c r="F892" s="30"/>
      <c r="G892" s="30"/>
      <c r="H892" s="32"/>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c r="AK892" s="30"/>
      <c r="AL892" s="30"/>
      <c r="AM892" s="30"/>
      <c r="AN892" s="30"/>
      <c r="AO892" s="30"/>
      <c r="AP892" s="30"/>
      <c r="AQ892" s="30"/>
      <c r="AR892" s="30"/>
      <c r="AS892" s="30"/>
      <c r="AT892" s="30"/>
      <c r="AU892" s="30"/>
      <c r="AV892" s="30"/>
      <c r="AW892" s="30"/>
      <c r="AX892" s="30"/>
      <c r="AY892" s="30"/>
      <c r="AZ892" s="30"/>
    </row>
    <row r="893">
      <c r="A893" s="30"/>
      <c r="B893" s="30"/>
      <c r="C893" s="30"/>
      <c r="D893" s="30"/>
      <c r="E893" s="30"/>
      <c r="F893" s="30"/>
      <c r="G893" s="30"/>
      <c r="H893" s="32"/>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c r="AG893" s="30"/>
      <c r="AH893" s="30"/>
      <c r="AI893" s="30"/>
      <c r="AJ893" s="30"/>
      <c r="AK893" s="30"/>
      <c r="AL893" s="30"/>
      <c r="AM893" s="30"/>
      <c r="AN893" s="30"/>
      <c r="AO893" s="30"/>
      <c r="AP893" s="30"/>
      <c r="AQ893" s="30"/>
      <c r="AR893" s="30"/>
      <c r="AS893" s="30"/>
      <c r="AT893" s="30"/>
      <c r="AU893" s="30"/>
      <c r="AV893" s="30"/>
      <c r="AW893" s="30"/>
      <c r="AX893" s="30"/>
      <c r="AY893" s="30"/>
      <c r="AZ893" s="30"/>
    </row>
    <row r="894">
      <c r="A894" s="30"/>
      <c r="B894" s="30"/>
      <c r="C894" s="30"/>
      <c r="D894" s="30"/>
      <c r="E894" s="30"/>
      <c r="F894" s="30"/>
      <c r="G894" s="30"/>
      <c r="H894" s="32"/>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c r="AG894" s="30"/>
      <c r="AH894" s="30"/>
      <c r="AI894" s="30"/>
      <c r="AJ894" s="30"/>
      <c r="AK894" s="30"/>
      <c r="AL894" s="30"/>
      <c r="AM894" s="30"/>
      <c r="AN894" s="30"/>
      <c r="AO894" s="30"/>
      <c r="AP894" s="30"/>
      <c r="AQ894" s="30"/>
      <c r="AR894" s="30"/>
      <c r="AS894" s="30"/>
      <c r="AT894" s="30"/>
      <c r="AU894" s="30"/>
      <c r="AV894" s="30"/>
      <c r="AW894" s="30"/>
      <c r="AX894" s="30"/>
      <c r="AY894" s="30"/>
      <c r="AZ894" s="30"/>
    </row>
    <row r="895">
      <c r="A895" s="30"/>
      <c r="B895" s="30"/>
      <c r="C895" s="30"/>
      <c r="D895" s="30"/>
      <c r="E895" s="30"/>
      <c r="F895" s="30"/>
      <c r="G895" s="30"/>
      <c r="H895" s="32"/>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c r="AG895" s="30"/>
      <c r="AH895" s="30"/>
      <c r="AI895" s="30"/>
      <c r="AJ895" s="30"/>
      <c r="AK895" s="30"/>
      <c r="AL895" s="30"/>
      <c r="AM895" s="30"/>
      <c r="AN895" s="30"/>
      <c r="AO895" s="30"/>
      <c r="AP895" s="30"/>
      <c r="AQ895" s="30"/>
      <c r="AR895" s="30"/>
      <c r="AS895" s="30"/>
      <c r="AT895" s="30"/>
      <c r="AU895" s="30"/>
      <c r="AV895" s="30"/>
      <c r="AW895" s="30"/>
      <c r="AX895" s="30"/>
      <c r="AY895" s="30"/>
      <c r="AZ895" s="30"/>
    </row>
    <row r="896">
      <c r="A896" s="30"/>
      <c r="B896" s="30"/>
      <c r="C896" s="30"/>
      <c r="D896" s="30"/>
      <c r="E896" s="30"/>
      <c r="F896" s="30"/>
      <c r="G896" s="30"/>
      <c r="H896" s="32"/>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30"/>
      <c r="AM896" s="30"/>
      <c r="AN896" s="30"/>
      <c r="AO896" s="30"/>
      <c r="AP896" s="30"/>
      <c r="AQ896" s="30"/>
      <c r="AR896" s="30"/>
      <c r="AS896" s="30"/>
      <c r="AT896" s="30"/>
      <c r="AU896" s="30"/>
      <c r="AV896" s="30"/>
      <c r="AW896" s="30"/>
      <c r="AX896" s="30"/>
      <c r="AY896" s="30"/>
      <c r="AZ896" s="30"/>
    </row>
    <row r="897">
      <c r="A897" s="30"/>
      <c r="B897" s="30"/>
      <c r="C897" s="30"/>
      <c r="D897" s="30"/>
      <c r="E897" s="30"/>
      <c r="F897" s="30"/>
      <c r="G897" s="30"/>
      <c r="H897" s="32"/>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c r="AG897" s="30"/>
      <c r="AH897" s="30"/>
      <c r="AI897" s="30"/>
      <c r="AJ897" s="30"/>
      <c r="AK897" s="30"/>
      <c r="AL897" s="30"/>
      <c r="AM897" s="30"/>
      <c r="AN897" s="30"/>
      <c r="AO897" s="30"/>
      <c r="AP897" s="30"/>
      <c r="AQ897" s="30"/>
      <c r="AR897" s="30"/>
      <c r="AS897" s="30"/>
      <c r="AT897" s="30"/>
      <c r="AU897" s="30"/>
      <c r="AV897" s="30"/>
      <c r="AW897" s="30"/>
      <c r="AX897" s="30"/>
      <c r="AY897" s="30"/>
      <c r="AZ897" s="30"/>
    </row>
    <row r="898">
      <c r="A898" s="30"/>
      <c r="B898" s="30"/>
      <c r="C898" s="30"/>
      <c r="D898" s="30"/>
      <c r="E898" s="30"/>
      <c r="F898" s="30"/>
      <c r="G898" s="30"/>
      <c r="H898" s="32"/>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c r="AG898" s="30"/>
      <c r="AH898" s="30"/>
      <c r="AI898" s="30"/>
      <c r="AJ898" s="30"/>
      <c r="AK898" s="30"/>
      <c r="AL898" s="30"/>
      <c r="AM898" s="30"/>
      <c r="AN898" s="30"/>
      <c r="AO898" s="30"/>
      <c r="AP898" s="30"/>
      <c r="AQ898" s="30"/>
      <c r="AR898" s="30"/>
      <c r="AS898" s="30"/>
      <c r="AT898" s="30"/>
      <c r="AU898" s="30"/>
      <c r="AV898" s="30"/>
      <c r="AW898" s="30"/>
      <c r="AX898" s="30"/>
      <c r="AY898" s="30"/>
      <c r="AZ898" s="30"/>
    </row>
    <row r="899">
      <c r="A899" s="30"/>
      <c r="B899" s="30"/>
      <c r="C899" s="30"/>
      <c r="D899" s="30"/>
      <c r="E899" s="30"/>
      <c r="F899" s="30"/>
      <c r="G899" s="30"/>
      <c r="H899" s="32"/>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c r="AK899" s="30"/>
      <c r="AL899" s="30"/>
      <c r="AM899" s="30"/>
      <c r="AN899" s="30"/>
      <c r="AO899" s="30"/>
      <c r="AP899" s="30"/>
      <c r="AQ899" s="30"/>
      <c r="AR899" s="30"/>
      <c r="AS899" s="30"/>
      <c r="AT899" s="30"/>
      <c r="AU899" s="30"/>
      <c r="AV899" s="30"/>
      <c r="AW899" s="30"/>
      <c r="AX899" s="30"/>
      <c r="AY899" s="30"/>
      <c r="AZ899" s="30"/>
    </row>
    <row r="900">
      <c r="A900" s="30"/>
      <c r="B900" s="30"/>
      <c r="C900" s="30"/>
      <c r="D900" s="30"/>
      <c r="E900" s="30"/>
      <c r="F900" s="30"/>
      <c r="G900" s="30"/>
      <c r="H900" s="32"/>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c r="AG900" s="30"/>
      <c r="AH900" s="30"/>
      <c r="AI900" s="30"/>
      <c r="AJ900" s="30"/>
      <c r="AK900" s="30"/>
      <c r="AL900" s="30"/>
      <c r="AM900" s="30"/>
      <c r="AN900" s="30"/>
      <c r="AO900" s="30"/>
      <c r="AP900" s="30"/>
      <c r="AQ900" s="30"/>
      <c r="AR900" s="30"/>
      <c r="AS900" s="30"/>
      <c r="AT900" s="30"/>
      <c r="AU900" s="30"/>
      <c r="AV900" s="30"/>
      <c r="AW900" s="30"/>
      <c r="AX900" s="30"/>
      <c r="AY900" s="30"/>
      <c r="AZ900" s="30"/>
    </row>
    <row r="901">
      <c r="A901" s="30"/>
      <c r="B901" s="30"/>
      <c r="C901" s="30"/>
      <c r="D901" s="30"/>
      <c r="E901" s="30"/>
      <c r="F901" s="30"/>
      <c r="G901" s="30"/>
      <c r="H901" s="32"/>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c r="AK901" s="30"/>
      <c r="AL901" s="30"/>
      <c r="AM901" s="30"/>
      <c r="AN901" s="30"/>
      <c r="AO901" s="30"/>
      <c r="AP901" s="30"/>
      <c r="AQ901" s="30"/>
      <c r="AR901" s="30"/>
      <c r="AS901" s="30"/>
      <c r="AT901" s="30"/>
      <c r="AU901" s="30"/>
      <c r="AV901" s="30"/>
      <c r="AW901" s="30"/>
      <c r="AX901" s="30"/>
      <c r="AY901" s="30"/>
      <c r="AZ901" s="30"/>
    </row>
    <row r="902">
      <c r="A902" s="30"/>
      <c r="B902" s="30"/>
      <c r="C902" s="30"/>
      <c r="D902" s="30"/>
      <c r="E902" s="30"/>
      <c r="F902" s="30"/>
      <c r="G902" s="30"/>
      <c r="H902" s="32"/>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c r="AG902" s="30"/>
      <c r="AH902" s="30"/>
      <c r="AI902" s="30"/>
      <c r="AJ902" s="30"/>
      <c r="AK902" s="30"/>
      <c r="AL902" s="30"/>
      <c r="AM902" s="30"/>
      <c r="AN902" s="30"/>
      <c r="AO902" s="30"/>
      <c r="AP902" s="30"/>
      <c r="AQ902" s="30"/>
      <c r="AR902" s="30"/>
      <c r="AS902" s="30"/>
      <c r="AT902" s="30"/>
      <c r="AU902" s="30"/>
      <c r="AV902" s="30"/>
      <c r="AW902" s="30"/>
      <c r="AX902" s="30"/>
      <c r="AY902" s="30"/>
      <c r="AZ902" s="30"/>
    </row>
    <row r="903">
      <c r="A903" s="30"/>
      <c r="B903" s="30"/>
      <c r="C903" s="30"/>
      <c r="D903" s="30"/>
      <c r="E903" s="30"/>
      <c r="F903" s="30"/>
      <c r="G903" s="30"/>
      <c r="H903" s="32"/>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c r="AG903" s="30"/>
      <c r="AH903" s="30"/>
      <c r="AI903" s="30"/>
      <c r="AJ903" s="30"/>
      <c r="AK903" s="30"/>
      <c r="AL903" s="30"/>
      <c r="AM903" s="30"/>
      <c r="AN903" s="30"/>
      <c r="AO903" s="30"/>
      <c r="AP903" s="30"/>
      <c r="AQ903" s="30"/>
      <c r="AR903" s="30"/>
      <c r="AS903" s="30"/>
      <c r="AT903" s="30"/>
      <c r="AU903" s="30"/>
      <c r="AV903" s="30"/>
      <c r="AW903" s="30"/>
      <c r="AX903" s="30"/>
      <c r="AY903" s="30"/>
      <c r="AZ903" s="30"/>
    </row>
    <row r="904">
      <c r="A904" s="30"/>
      <c r="B904" s="30"/>
      <c r="C904" s="30"/>
      <c r="D904" s="30"/>
      <c r="E904" s="30"/>
      <c r="F904" s="30"/>
      <c r="G904" s="30"/>
      <c r="H904" s="32"/>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c r="AG904" s="30"/>
      <c r="AH904" s="30"/>
      <c r="AI904" s="30"/>
      <c r="AJ904" s="30"/>
      <c r="AK904" s="30"/>
      <c r="AL904" s="30"/>
      <c r="AM904" s="30"/>
      <c r="AN904" s="30"/>
      <c r="AO904" s="30"/>
      <c r="AP904" s="30"/>
      <c r="AQ904" s="30"/>
      <c r="AR904" s="30"/>
      <c r="AS904" s="30"/>
      <c r="AT904" s="30"/>
      <c r="AU904" s="30"/>
      <c r="AV904" s="30"/>
      <c r="AW904" s="30"/>
      <c r="AX904" s="30"/>
      <c r="AY904" s="30"/>
      <c r="AZ904" s="30"/>
    </row>
    <row r="905">
      <c r="A905" s="30"/>
      <c r="B905" s="30"/>
      <c r="C905" s="30"/>
      <c r="D905" s="30"/>
      <c r="E905" s="30"/>
      <c r="F905" s="30"/>
      <c r="G905" s="30"/>
      <c r="H905" s="32"/>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c r="AG905" s="30"/>
      <c r="AH905" s="30"/>
      <c r="AI905" s="30"/>
      <c r="AJ905" s="30"/>
      <c r="AK905" s="30"/>
      <c r="AL905" s="30"/>
      <c r="AM905" s="30"/>
      <c r="AN905" s="30"/>
      <c r="AO905" s="30"/>
      <c r="AP905" s="30"/>
      <c r="AQ905" s="30"/>
      <c r="AR905" s="30"/>
      <c r="AS905" s="30"/>
      <c r="AT905" s="30"/>
      <c r="AU905" s="30"/>
      <c r="AV905" s="30"/>
      <c r="AW905" s="30"/>
      <c r="AX905" s="30"/>
      <c r="AY905" s="30"/>
      <c r="AZ905" s="30"/>
    </row>
    <row r="906">
      <c r="A906" s="30"/>
      <c r="B906" s="30"/>
      <c r="C906" s="30"/>
      <c r="D906" s="30"/>
      <c r="E906" s="30"/>
      <c r="F906" s="30"/>
      <c r="G906" s="30"/>
      <c r="H906" s="32"/>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c r="AG906" s="30"/>
      <c r="AH906" s="30"/>
      <c r="AI906" s="30"/>
      <c r="AJ906" s="30"/>
      <c r="AK906" s="30"/>
      <c r="AL906" s="30"/>
      <c r="AM906" s="30"/>
      <c r="AN906" s="30"/>
      <c r="AO906" s="30"/>
      <c r="AP906" s="30"/>
      <c r="AQ906" s="30"/>
      <c r="AR906" s="30"/>
      <c r="AS906" s="30"/>
      <c r="AT906" s="30"/>
      <c r="AU906" s="30"/>
      <c r="AV906" s="30"/>
      <c r="AW906" s="30"/>
      <c r="AX906" s="30"/>
      <c r="AY906" s="30"/>
      <c r="AZ906" s="30"/>
    </row>
    <row r="907">
      <c r="A907" s="30"/>
      <c r="B907" s="30"/>
      <c r="C907" s="30"/>
      <c r="D907" s="30"/>
      <c r="E907" s="30"/>
      <c r="F907" s="30"/>
      <c r="G907" s="30"/>
      <c r="H907" s="32"/>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c r="AG907" s="30"/>
      <c r="AH907" s="30"/>
      <c r="AI907" s="30"/>
      <c r="AJ907" s="30"/>
      <c r="AK907" s="30"/>
      <c r="AL907" s="30"/>
      <c r="AM907" s="30"/>
      <c r="AN907" s="30"/>
      <c r="AO907" s="30"/>
      <c r="AP907" s="30"/>
      <c r="AQ907" s="30"/>
      <c r="AR907" s="30"/>
      <c r="AS907" s="30"/>
      <c r="AT907" s="30"/>
      <c r="AU907" s="30"/>
      <c r="AV907" s="30"/>
      <c r="AW907" s="30"/>
      <c r="AX907" s="30"/>
      <c r="AY907" s="30"/>
      <c r="AZ907" s="30"/>
    </row>
    <row r="908">
      <c r="A908" s="30"/>
      <c r="B908" s="30"/>
      <c r="C908" s="30"/>
      <c r="D908" s="30"/>
      <c r="E908" s="30"/>
      <c r="F908" s="30"/>
      <c r="G908" s="30"/>
      <c r="H908" s="32"/>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30"/>
      <c r="AM908" s="30"/>
      <c r="AN908" s="30"/>
      <c r="AO908" s="30"/>
      <c r="AP908" s="30"/>
      <c r="AQ908" s="30"/>
      <c r="AR908" s="30"/>
      <c r="AS908" s="30"/>
      <c r="AT908" s="30"/>
      <c r="AU908" s="30"/>
      <c r="AV908" s="30"/>
      <c r="AW908" s="30"/>
      <c r="AX908" s="30"/>
      <c r="AY908" s="30"/>
      <c r="AZ908" s="30"/>
    </row>
    <row r="909">
      <c r="A909" s="30"/>
      <c r="B909" s="30"/>
      <c r="C909" s="30"/>
      <c r="D909" s="30"/>
      <c r="E909" s="30"/>
      <c r="F909" s="30"/>
      <c r="G909" s="30"/>
      <c r="H909" s="32"/>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c r="AG909" s="30"/>
      <c r="AH909" s="30"/>
      <c r="AI909" s="30"/>
      <c r="AJ909" s="30"/>
      <c r="AK909" s="30"/>
      <c r="AL909" s="30"/>
      <c r="AM909" s="30"/>
      <c r="AN909" s="30"/>
      <c r="AO909" s="30"/>
      <c r="AP909" s="30"/>
      <c r="AQ909" s="30"/>
      <c r="AR909" s="30"/>
      <c r="AS909" s="30"/>
      <c r="AT909" s="30"/>
      <c r="AU909" s="30"/>
      <c r="AV909" s="30"/>
      <c r="AW909" s="30"/>
      <c r="AX909" s="30"/>
      <c r="AY909" s="30"/>
      <c r="AZ909" s="30"/>
    </row>
    <row r="910">
      <c r="A910" s="30"/>
      <c r="B910" s="30"/>
      <c r="C910" s="30"/>
      <c r="D910" s="30"/>
      <c r="E910" s="30"/>
      <c r="F910" s="30"/>
      <c r="G910" s="30"/>
      <c r="H910" s="32"/>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c r="AG910" s="30"/>
      <c r="AH910" s="30"/>
      <c r="AI910" s="30"/>
      <c r="AJ910" s="30"/>
      <c r="AK910" s="30"/>
      <c r="AL910" s="30"/>
      <c r="AM910" s="30"/>
      <c r="AN910" s="30"/>
      <c r="AO910" s="30"/>
      <c r="AP910" s="30"/>
      <c r="AQ910" s="30"/>
      <c r="AR910" s="30"/>
      <c r="AS910" s="30"/>
      <c r="AT910" s="30"/>
      <c r="AU910" s="30"/>
      <c r="AV910" s="30"/>
      <c r="AW910" s="30"/>
      <c r="AX910" s="30"/>
      <c r="AY910" s="30"/>
      <c r="AZ910" s="30"/>
    </row>
    <row r="911">
      <c r="A911" s="30"/>
      <c r="B911" s="30"/>
      <c r="C911" s="30"/>
      <c r="D911" s="30"/>
      <c r="E911" s="30"/>
      <c r="F911" s="30"/>
      <c r="G911" s="30"/>
      <c r="H911" s="32"/>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30"/>
      <c r="AM911" s="30"/>
      <c r="AN911" s="30"/>
      <c r="AO911" s="30"/>
      <c r="AP911" s="30"/>
      <c r="AQ911" s="30"/>
      <c r="AR911" s="30"/>
      <c r="AS911" s="30"/>
      <c r="AT911" s="30"/>
      <c r="AU911" s="30"/>
      <c r="AV911" s="30"/>
      <c r="AW911" s="30"/>
      <c r="AX911" s="30"/>
      <c r="AY911" s="30"/>
      <c r="AZ911" s="30"/>
    </row>
    <row r="912">
      <c r="A912" s="30"/>
      <c r="B912" s="30"/>
      <c r="C912" s="30"/>
      <c r="D912" s="30"/>
      <c r="E912" s="30"/>
      <c r="F912" s="30"/>
      <c r="G912" s="30"/>
      <c r="H912" s="32"/>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30"/>
      <c r="AM912" s="30"/>
      <c r="AN912" s="30"/>
      <c r="AO912" s="30"/>
      <c r="AP912" s="30"/>
      <c r="AQ912" s="30"/>
      <c r="AR912" s="30"/>
      <c r="AS912" s="30"/>
      <c r="AT912" s="30"/>
      <c r="AU912" s="30"/>
      <c r="AV912" s="30"/>
      <c r="AW912" s="30"/>
      <c r="AX912" s="30"/>
      <c r="AY912" s="30"/>
      <c r="AZ912" s="30"/>
    </row>
    <row r="913">
      <c r="A913" s="30"/>
      <c r="B913" s="30"/>
      <c r="C913" s="30"/>
      <c r="D913" s="30"/>
      <c r="E913" s="30"/>
      <c r="F913" s="30"/>
      <c r="G913" s="30"/>
      <c r="H913" s="32"/>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30"/>
      <c r="AM913" s="30"/>
      <c r="AN913" s="30"/>
      <c r="AO913" s="30"/>
      <c r="AP913" s="30"/>
      <c r="AQ913" s="30"/>
      <c r="AR913" s="30"/>
      <c r="AS913" s="30"/>
      <c r="AT913" s="30"/>
      <c r="AU913" s="30"/>
      <c r="AV913" s="30"/>
      <c r="AW913" s="30"/>
      <c r="AX913" s="30"/>
      <c r="AY913" s="30"/>
      <c r="AZ913" s="30"/>
    </row>
    <row r="914">
      <c r="A914" s="30"/>
      <c r="B914" s="30"/>
      <c r="C914" s="30"/>
      <c r="D914" s="30"/>
      <c r="E914" s="30"/>
      <c r="F914" s="30"/>
      <c r="G914" s="30"/>
      <c r="H914" s="32"/>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c r="AK914" s="30"/>
      <c r="AL914" s="30"/>
      <c r="AM914" s="30"/>
      <c r="AN914" s="30"/>
      <c r="AO914" s="30"/>
      <c r="AP914" s="30"/>
      <c r="AQ914" s="30"/>
      <c r="AR914" s="30"/>
      <c r="AS914" s="30"/>
      <c r="AT914" s="30"/>
      <c r="AU914" s="30"/>
      <c r="AV914" s="30"/>
      <c r="AW914" s="30"/>
      <c r="AX914" s="30"/>
      <c r="AY914" s="30"/>
      <c r="AZ914" s="30"/>
    </row>
    <row r="915">
      <c r="A915" s="30"/>
      <c r="B915" s="30"/>
      <c r="C915" s="30"/>
      <c r="D915" s="30"/>
      <c r="E915" s="30"/>
      <c r="F915" s="30"/>
      <c r="G915" s="30"/>
      <c r="H915" s="32"/>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30"/>
      <c r="AM915" s="30"/>
      <c r="AN915" s="30"/>
      <c r="AO915" s="30"/>
      <c r="AP915" s="30"/>
      <c r="AQ915" s="30"/>
      <c r="AR915" s="30"/>
      <c r="AS915" s="30"/>
      <c r="AT915" s="30"/>
      <c r="AU915" s="30"/>
      <c r="AV915" s="30"/>
      <c r="AW915" s="30"/>
      <c r="AX915" s="30"/>
      <c r="AY915" s="30"/>
      <c r="AZ915" s="30"/>
    </row>
    <row r="916">
      <c r="A916" s="30"/>
      <c r="B916" s="30"/>
      <c r="C916" s="30"/>
      <c r="D916" s="30"/>
      <c r="E916" s="30"/>
      <c r="F916" s="30"/>
      <c r="G916" s="30"/>
      <c r="H916" s="32"/>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30"/>
      <c r="AM916" s="30"/>
      <c r="AN916" s="30"/>
      <c r="AO916" s="30"/>
      <c r="AP916" s="30"/>
      <c r="AQ916" s="30"/>
      <c r="AR916" s="30"/>
      <c r="AS916" s="30"/>
      <c r="AT916" s="30"/>
      <c r="AU916" s="30"/>
      <c r="AV916" s="30"/>
      <c r="AW916" s="30"/>
      <c r="AX916" s="30"/>
      <c r="AY916" s="30"/>
      <c r="AZ916" s="30"/>
    </row>
    <row r="917">
      <c r="A917" s="30"/>
      <c r="B917" s="30"/>
      <c r="C917" s="30"/>
      <c r="D917" s="30"/>
      <c r="E917" s="30"/>
      <c r="F917" s="30"/>
      <c r="G917" s="30"/>
      <c r="H917" s="32"/>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c r="AG917" s="30"/>
      <c r="AH917" s="30"/>
      <c r="AI917" s="30"/>
      <c r="AJ917" s="30"/>
      <c r="AK917" s="30"/>
      <c r="AL917" s="30"/>
      <c r="AM917" s="30"/>
      <c r="AN917" s="30"/>
      <c r="AO917" s="30"/>
      <c r="AP917" s="30"/>
      <c r="AQ917" s="30"/>
      <c r="AR917" s="30"/>
      <c r="AS917" s="30"/>
      <c r="AT917" s="30"/>
      <c r="AU917" s="30"/>
      <c r="AV917" s="30"/>
      <c r="AW917" s="30"/>
      <c r="AX917" s="30"/>
      <c r="AY917" s="30"/>
      <c r="AZ917" s="30"/>
    </row>
    <row r="918">
      <c r="A918" s="30"/>
      <c r="B918" s="30"/>
      <c r="C918" s="30"/>
      <c r="D918" s="30"/>
      <c r="E918" s="30"/>
      <c r="F918" s="30"/>
      <c r="G918" s="30"/>
      <c r="H918" s="32"/>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30"/>
      <c r="AM918" s="30"/>
      <c r="AN918" s="30"/>
      <c r="AO918" s="30"/>
      <c r="AP918" s="30"/>
      <c r="AQ918" s="30"/>
      <c r="AR918" s="30"/>
      <c r="AS918" s="30"/>
      <c r="AT918" s="30"/>
      <c r="AU918" s="30"/>
      <c r="AV918" s="30"/>
      <c r="AW918" s="30"/>
      <c r="AX918" s="30"/>
      <c r="AY918" s="30"/>
      <c r="AZ918" s="30"/>
    </row>
    <row r="919">
      <c r="A919" s="30"/>
      <c r="B919" s="30"/>
      <c r="C919" s="30"/>
      <c r="D919" s="30"/>
      <c r="E919" s="30"/>
      <c r="F919" s="30"/>
      <c r="G919" s="30"/>
      <c r="H919" s="32"/>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30"/>
      <c r="AM919" s="30"/>
      <c r="AN919" s="30"/>
      <c r="AO919" s="30"/>
      <c r="AP919" s="30"/>
      <c r="AQ919" s="30"/>
      <c r="AR919" s="30"/>
      <c r="AS919" s="30"/>
      <c r="AT919" s="30"/>
      <c r="AU919" s="30"/>
      <c r="AV919" s="30"/>
      <c r="AW919" s="30"/>
      <c r="AX919" s="30"/>
      <c r="AY919" s="30"/>
      <c r="AZ919" s="30"/>
    </row>
    <row r="920">
      <c r="A920" s="30"/>
      <c r="B920" s="30"/>
      <c r="C920" s="30"/>
      <c r="D920" s="30"/>
      <c r="E920" s="30"/>
      <c r="F920" s="30"/>
      <c r="G920" s="30"/>
      <c r="H920" s="32"/>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30"/>
      <c r="AM920" s="30"/>
      <c r="AN920" s="30"/>
      <c r="AO920" s="30"/>
      <c r="AP920" s="30"/>
      <c r="AQ920" s="30"/>
      <c r="AR920" s="30"/>
      <c r="AS920" s="30"/>
      <c r="AT920" s="30"/>
      <c r="AU920" s="30"/>
      <c r="AV920" s="30"/>
      <c r="AW920" s="30"/>
      <c r="AX920" s="30"/>
      <c r="AY920" s="30"/>
      <c r="AZ920" s="30"/>
    </row>
    <row r="921">
      <c r="A921" s="30"/>
      <c r="B921" s="30"/>
      <c r="C921" s="30"/>
      <c r="D921" s="30"/>
      <c r="E921" s="30"/>
      <c r="F921" s="30"/>
      <c r="G921" s="30"/>
      <c r="H921" s="32"/>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c r="AK921" s="30"/>
      <c r="AL921" s="30"/>
      <c r="AM921" s="30"/>
      <c r="AN921" s="30"/>
      <c r="AO921" s="30"/>
      <c r="AP921" s="30"/>
      <c r="AQ921" s="30"/>
      <c r="AR921" s="30"/>
      <c r="AS921" s="30"/>
      <c r="AT921" s="30"/>
      <c r="AU921" s="30"/>
      <c r="AV921" s="30"/>
      <c r="AW921" s="30"/>
      <c r="AX921" s="30"/>
      <c r="AY921" s="30"/>
      <c r="AZ921" s="30"/>
    </row>
    <row r="922">
      <c r="A922" s="30"/>
      <c r="B922" s="30"/>
      <c r="C922" s="30"/>
      <c r="D922" s="30"/>
      <c r="E922" s="30"/>
      <c r="F922" s="30"/>
      <c r="G922" s="30"/>
      <c r="H922" s="32"/>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c r="AG922" s="30"/>
      <c r="AH922" s="30"/>
      <c r="AI922" s="30"/>
      <c r="AJ922" s="30"/>
      <c r="AK922" s="30"/>
      <c r="AL922" s="30"/>
      <c r="AM922" s="30"/>
      <c r="AN922" s="30"/>
      <c r="AO922" s="30"/>
      <c r="AP922" s="30"/>
      <c r="AQ922" s="30"/>
      <c r="AR922" s="30"/>
      <c r="AS922" s="30"/>
      <c r="AT922" s="30"/>
      <c r="AU922" s="30"/>
      <c r="AV922" s="30"/>
      <c r="AW922" s="30"/>
      <c r="AX922" s="30"/>
      <c r="AY922" s="30"/>
      <c r="AZ922" s="30"/>
    </row>
    <row r="923">
      <c r="A923" s="30"/>
      <c r="B923" s="30"/>
      <c r="C923" s="30"/>
      <c r="D923" s="30"/>
      <c r="E923" s="30"/>
      <c r="F923" s="30"/>
      <c r="G923" s="30"/>
      <c r="H923" s="32"/>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c r="AK923" s="30"/>
      <c r="AL923" s="30"/>
      <c r="AM923" s="30"/>
      <c r="AN923" s="30"/>
      <c r="AO923" s="30"/>
      <c r="AP923" s="30"/>
      <c r="AQ923" s="30"/>
      <c r="AR923" s="30"/>
      <c r="AS923" s="30"/>
      <c r="AT923" s="30"/>
      <c r="AU923" s="30"/>
      <c r="AV923" s="30"/>
      <c r="AW923" s="30"/>
      <c r="AX923" s="30"/>
      <c r="AY923" s="30"/>
      <c r="AZ923" s="30"/>
    </row>
    <row r="924">
      <c r="A924" s="30"/>
      <c r="B924" s="30"/>
      <c r="C924" s="30"/>
      <c r="D924" s="30"/>
      <c r="E924" s="30"/>
      <c r="F924" s="30"/>
      <c r="G924" s="30"/>
      <c r="H924" s="32"/>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c r="AG924" s="30"/>
      <c r="AH924" s="30"/>
      <c r="AI924" s="30"/>
      <c r="AJ924" s="30"/>
      <c r="AK924" s="30"/>
      <c r="AL924" s="30"/>
      <c r="AM924" s="30"/>
      <c r="AN924" s="30"/>
      <c r="AO924" s="30"/>
      <c r="AP924" s="30"/>
      <c r="AQ924" s="30"/>
      <c r="AR924" s="30"/>
      <c r="AS924" s="30"/>
      <c r="AT924" s="30"/>
      <c r="AU924" s="30"/>
      <c r="AV924" s="30"/>
      <c r="AW924" s="30"/>
      <c r="AX924" s="30"/>
      <c r="AY924" s="30"/>
      <c r="AZ924" s="30"/>
    </row>
    <row r="925">
      <c r="A925" s="30"/>
      <c r="B925" s="30"/>
      <c r="C925" s="30"/>
      <c r="D925" s="30"/>
      <c r="E925" s="30"/>
      <c r="F925" s="30"/>
      <c r="G925" s="30"/>
      <c r="H925" s="32"/>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c r="AG925" s="30"/>
      <c r="AH925" s="30"/>
      <c r="AI925" s="30"/>
      <c r="AJ925" s="30"/>
      <c r="AK925" s="30"/>
      <c r="AL925" s="30"/>
      <c r="AM925" s="30"/>
      <c r="AN925" s="30"/>
      <c r="AO925" s="30"/>
      <c r="AP925" s="30"/>
      <c r="AQ925" s="30"/>
      <c r="AR925" s="30"/>
      <c r="AS925" s="30"/>
      <c r="AT925" s="30"/>
      <c r="AU925" s="30"/>
      <c r="AV925" s="30"/>
      <c r="AW925" s="30"/>
      <c r="AX925" s="30"/>
      <c r="AY925" s="30"/>
      <c r="AZ925" s="30"/>
    </row>
    <row r="926">
      <c r="A926" s="30"/>
      <c r="B926" s="30"/>
      <c r="C926" s="30"/>
      <c r="D926" s="30"/>
      <c r="E926" s="30"/>
      <c r="F926" s="30"/>
      <c r="G926" s="30"/>
      <c r="H926" s="32"/>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30"/>
      <c r="AM926" s="30"/>
      <c r="AN926" s="30"/>
      <c r="AO926" s="30"/>
      <c r="AP926" s="30"/>
      <c r="AQ926" s="30"/>
      <c r="AR926" s="30"/>
      <c r="AS926" s="30"/>
      <c r="AT926" s="30"/>
      <c r="AU926" s="30"/>
      <c r="AV926" s="30"/>
      <c r="AW926" s="30"/>
      <c r="AX926" s="30"/>
      <c r="AY926" s="30"/>
      <c r="AZ926" s="30"/>
    </row>
    <row r="927">
      <c r="A927" s="30"/>
      <c r="B927" s="30"/>
      <c r="C927" s="30"/>
      <c r="D927" s="30"/>
      <c r="E927" s="30"/>
      <c r="F927" s="30"/>
      <c r="G927" s="30"/>
      <c r="H927" s="32"/>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row>
    <row r="928">
      <c r="A928" s="30"/>
      <c r="B928" s="30"/>
      <c r="C928" s="30"/>
      <c r="D928" s="30"/>
      <c r="E928" s="30"/>
      <c r="F928" s="30"/>
      <c r="G928" s="30"/>
      <c r="H928" s="32"/>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30"/>
      <c r="AM928" s="30"/>
      <c r="AN928" s="30"/>
      <c r="AO928" s="30"/>
      <c r="AP928" s="30"/>
      <c r="AQ928" s="30"/>
      <c r="AR928" s="30"/>
      <c r="AS928" s="30"/>
      <c r="AT928" s="30"/>
      <c r="AU928" s="30"/>
      <c r="AV928" s="30"/>
      <c r="AW928" s="30"/>
      <c r="AX928" s="30"/>
      <c r="AY928" s="30"/>
      <c r="AZ928" s="30"/>
    </row>
    <row r="929">
      <c r="A929" s="30"/>
      <c r="B929" s="30"/>
      <c r="C929" s="30"/>
      <c r="D929" s="30"/>
      <c r="E929" s="30"/>
      <c r="F929" s="30"/>
      <c r="G929" s="30"/>
      <c r="H929" s="32"/>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c r="AG929" s="30"/>
      <c r="AH929" s="30"/>
      <c r="AI929" s="30"/>
      <c r="AJ929" s="30"/>
      <c r="AK929" s="30"/>
      <c r="AL929" s="30"/>
      <c r="AM929" s="30"/>
      <c r="AN929" s="30"/>
      <c r="AO929" s="30"/>
      <c r="AP929" s="30"/>
      <c r="AQ929" s="30"/>
      <c r="AR929" s="30"/>
      <c r="AS929" s="30"/>
      <c r="AT929" s="30"/>
      <c r="AU929" s="30"/>
      <c r="AV929" s="30"/>
      <c r="AW929" s="30"/>
      <c r="AX929" s="30"/>
      <c r="AY929" s="30"/>
      <c r="AZ929" s="30"/>
    </row>
    <row r="930">
      <c r="A930" s="30"/>
      <c r="B930" s="30"/>
      <c r="C930" s="30"/>
      <c r="D930" s="30"/>
      <c r="E930" s="30"/>
      <c r="F930" s="30"/>
      <c r="G930" s="30"/>
      <c r="H930" s="32"/>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30"/>
      <c r="AM930" s="30"/>
      <c r="AN930" s="30"/>
      <c r="AO930" s="30"/>
      <c r="AP930" s="30"/>
      <c r="AQ930" s="30"/>
      <c r="AR930" s="30"/>
      <c r="AS930" s="30"/>
      <c r="AT930" s="30"/>
      <c r="AU930" s="30"/>
      <c r="AV930" s="30"/>
      <c r="AW930" s="30"/>
      <c r="AX930" s="30"/>
      <c r="AY930" s="30"/>
      <c r="AZ930" s="30"/>
    </row>
    <row r="931">
      <c r="A931" s="30"/>
      <c r="B931" s="30"/>
      <c r="C931" s="30"/>
      <c r="D931" s="30"/>
      <c r="E931" s="30"/>
      <c r="F931" s="30"/>
      <c r="G931" s="30"/>
      <c r="H931" s="32"/>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30"/>
      <c r="AM931" s="30"/>
      <c r="AN931" s="30"/>
      <c r="AO931" s="30"/>
      <c r="AP931" s="30"/>
      <c r="AQ931" s="30"/>
      <c r="AR931" s="30"/>
      <c r="AS931" s="30"/>
      <c r="AT931" s="30"/>
      <c r="AU931" s="30"/>
      <c r="AV931" s="30"/>
      <c r="AW931" s="30"/>
      <c r="AX931" s="30"/>
      <c r="AY931" s="30"/>
      <c r="AZ931" s="30"/>
    </row>
    <row r="932">
      <c r="A932" s="30"/>
      <c r="B932" s="30"/>
      <c r="C932" s="30"/>
      <c r="D932" s="30"/>
      <c r="E932" s="30"/>
      <c r="F932" s="30"/>
      <c r="G932" s="30"/>
      <c r="H932" s="32"/>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row>
    <row r="933">
      <c r="A933" s="30"/>
      <c r="B933" s="30"/>
      <c r="C933" s="30"/>
      <c r="D933" s="30"/>
      <c r="E933" s="30"/>
      <c r="F933" s="30"/>
      <c r="G933" s="30"/>
      <c r="H933" s="32"/>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30"/>
      <c r="AM933" s="30"/>
      <c r="AN933" s="30"/>
      <c r="AO933" s="30"/>
      <c r="AP933" s="30"/>
      <c r="AQ933" s="30"/>
      <c r="AR933" s="30"/>
      <c r="AS933" s="30"/>
      <c r="AT933" s="30"/>
      <c r="AU933" s="30"/>
      <c r="AV933" s="30"/>
      <c r="AW933" s="30"/>
      <c r="AX933" s="30"/>
      <c r="AY933" s="30"/>
      <c r="AZ933" s="30"/>
    </row>
    <row r="934">
      <c r="A934" s="30"/>
      <c r="B934" s="30"/>
      <c r="C934" s="30"/>
      <c r="D934" s="30"/>
      <c r="E934" s="30"/>
      <c r="F934" s="30"/>
      <c r="G934" s="30"/>
      <c r="H934" s="32"/>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30"/>
      <c r="AM934" s="30"/>
      <c r="AN934" s="30"/>
      <c r="AO934" s="30"/>
      <c r="AP934" s="30"/>
      <c r="AQ934" s="30"/>
      <c r="AR934" s="30"/>
      <c r="AS934" s="30"/>
      <c r="AT934" s="30"/>
      <c r="AU934" s="30"/>
      <c r="AV934" s="30"/>
      <c r="AW934" s="30"/>
      <c r="AX934" s="30"/>
      <c r="AY934" s="30"/>
      <c r="AZ934" s="30"/>
    </row>
    <row r="935">
      <c r="A935" s="30"/>
      <c r="B935" s="30"/>
      <c r="C935" s="30"/>
      <c r="D935" s="30"/>
      <c r="E935" s="30"/>
      <c r="F935" s="30"/>
      <c r="G935" s="30"/>
      <c r="H935" s="32"/>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30"/>
      <c r="AM935" s="30"/>
      <c r="AN935" s="30"/>
      <c r="AO935" s="30"/>
      <c r="AP935" s="30"/>
      <c r="AQ935" s="30"/>
      <c r="AR935" s="30"/>
      <c r="AS935" s="30"/>
      <c r="AT935" s="30"/>
      <c r="AU935" s="30"/>
      <c r="AV935" s="30"/>
      <c r="AW935" s="30"/>
      <c r="AX935" s="30"/>
      <c r="AY935" s="30"/>
      <c r="AZ935" s="30"/>
    </row>
    <row r="936">
      <c r="A936" s="30"/>
      <c r="B936" s="30"/>
      <c r="C936" s="30"/>
      <c r="D936" s="30"/>
      <c r="E936" s="30"/>
      <c r="F936" s="30"/>
      <c r="G936" s="30"/>
      <c r="H936" s="32"/>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30"/>
      <c r="AM936" s="30"/>
      <c r="AN936" s="30"/>
      <c r="AO936" s="30"/>
      <c r="AP936" s="30"/>
      <c r="AQ936" s="30"/>
      <c r="AR936" s="30"/>
      <c r="AS936" s="30"/>
      <c r="AT936" s="30"/>
      <c r="AU936" s="30"/>
      <c r="AV936" s="30"/>
      <c r="AW936" s="30"/>
      <c r="AX936" s="30"/>
      <c r="AY936" s="30"/>
      <c r="AZ936" s="30"/>
    </row>
    <row r="937">
      <c r="A937" s="30"/>
      <c r="B937" s="30"/>
      <c r="C937" s="30"/>
      <c r="D937" s="30"/>
      <c r="E937" s="30"/>
      <c r="F937" s="30"/>
      <c r="G937" s="30"/>
      <c r="H937" s="32"/>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30"/>
      <c r="AM937" s="30"/>
      <c r="AN937" s="30"/>
      <c r="AO937" s="30"/>
      <c r="AP937" s="30"/>
      <c r="AQ937" s="30"/>
      <c r="AR937" s="30"/>
      <c r="AS937" s="30"/>
      <c r="AT937" s="30"/>
      <c r="AU937" s="30"/>
      <c r="AV937" s="30"/>
      <c r="AW937" s="30"/>
      <c r="AX937" s="30"/>
      <c r="AY937" s="30"/>
      <c r="AZ937" s="30"/>
    </row>
    <row r="938">
      <c r="A938" s="30"/>
      <c r="B938" s="30"/>
      <c r="C938" s="30"/>
      <c r="D938" s="30"/>
      <c r="E938" s="30"/>
      <c r="F938" s="30"/>
      <c r="G938" s="30"/>
      <c r="H938" s="32"/>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30"/>
      <c r="AM938" s="30"/>
      <c r="AN938" s="30"/>
      <c r="AO938" s="30"/>
      <c r="AP938" s="30"/>
      <c r="AQ938" s="30"/>
      <c r="AR938" s="30"/>
      <c r="AS938" s="30"/>
      <c r="AT938" s="30"/>
      <c r="AU938" s="30"/>
      <c r="AV938" s="30"/>
      <c r="AW938" s="30"/>
      <c r="AX938" s="30"/>
      <c r="AY938" s="30"/>
      <c r="AZ938" s="30"/>
    </row>
    <row r="939">
      <c r="A939" s="30"/>
      <c r="B939" s="30"/>
      <c r="C939" s="30"/>
      <c r="D939" s="30"/>
      <c r="E939" s="30"/>
      <c r="F939" s="30"/>
      <c r="G939" s="30"/>
      <c r="H939" s="32"/>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c r="AK939" s="30"/>
      <c r="AL939" s="30"/>
      <c r="AM939" s="30"/>
      <c r="AN939" s="30"/>
      <c r="AO939" s="30"/>
      <c r="AP939" s="30"/>
      <c r="AQ939" s="30"/>
      <c r="AR939" s="30"/>
      <c r="AS939" s="30"/>
      <c r="AT939" s="30"/>
      <c r="AU939" s="30"/>
      <c r="AV939" s="30"/>
      <c r="AW939" s="30"/>
      <c r="AX939" s="30"/>
      <c r="AY939" s="30"/>
      <c r="AZ939" s="30"/>
    </row>
    <row r="940">
      <c r="A940" s="30"/>
      <c r="B940" s="30"/>
      <c r="C940" s="30"/>
      <c r="D940" s="30"/>
      <c r="E940" s="30"/>
      <c r="F940" s="30"/>
      <c r="G940" s="30"/>
      <c r="H940" s="32"/>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c r="AG940" s="30"/>
      <c r="AH940" s="30"/>
      <c r="AI940" s="30"/>
      <c r="AJ940" s="30"/>
      <c r="AK940" s="30"/>
      <c r="AL940" s="30"/>
      <c r="AM940" s="30"/>
      <c r="AN940" s="30"/>
      <c r="AO940" s="30"/>
      <c r="AP940" s="30"/>
      <c r="AQ940" s="30"/>
      <c r="AR940" s="30"/>
      <c r="AS940" s="30"/>
      <c r="AT940" s="30"/>
      <c r="AU940" s="30"/>
      <c r="AV940" s="30"/>
      <c r="AW940" s="30"/>
      <c r="AX940" s="30"/>
      <c r="AY940" s="30"/>
      <c r="AZ940" s="30"/>
    </row>
    <row r="941">
      <c r="A941" s="30"/>
      <c r="B941" s="30"/>
      <c r="C941" s="30"/>
      <c r="D941" s="30"/>
      <c r="E941" s="30"/>
      <c r="F941" s="30"/>
      <c r="G941" s="30"/>
      <c r="H941" s="32"/>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c r="AG941" s="30"/>
      <c r="AH941" s="30"/>
      <c r="AI941" s="30"/>
      <c r="AJ941" s="30"/>
      <c r="AK941" s="30"/>
      <c r="AL941" s="30"/>
      <c r="AM941" s="30"/>
      <c r="AN941" s="30"/>
      <c r="AO941" s="30"/>
      <c r="AP941" s="30"/>
      <c r="AQ941" s="30"/>
      <c r="AR941" s="30"/>
      <c r="AS941" s="30"/>
      <c r="AT941" s="30"/>
      <c r="AU941" s="30"/>
      <c r="AV941" s="30"/>
      <c r="AW941" s="30"/>
      <c r="AX941" s="30"/>
      <c r="AY941" s="30"/>
      <c r="AZ941" s="30"/>
    </row>
    <row r="942">
      <c r="A942" s="30"/>
      <c r="B942" s="30"/>
      <c r="C942" s="30"/>
      <c r="D942" s="30"/>
      <c r="E942" s="30"/>
      <c r="F942" s="30"/>
      <c r="G942" s="30"/>
      <c r="H942" s="32"/>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c r="AG942" s="30"/>
      <c r="AH942" s="30"/>
      <c r="AI942" s="30"/>
      <c r="AJ942" s="30"/>
      <c r="AK942" s="30"/>
      <c r="AL942" s="30"/>
      <c r="AM942" s="30"/>
      <c r="AN942" s="30"/>
      <c r="AO942" s="30"/>
      <c r="AP942" s="30"/>
      <c r="AQ942" s="30"/>
      <c r="AR942" s="30"/>
      <c r="AS942" s="30"/>
      <c r="AT942" s="30"/>
      <c r="AU942" s="30"/>
      <c r="AV942" s="30"/>
      <c r="AW942" s="30"/>
      <c r="AX942" s="30"/>
      <c r="AY942" s="30"/>
      <c r="AZ942" s="30"/>
    </row>
    <row r="943">
      <c r="A943" s="30"/>
      <c r="B943" s="30"/>
      <c r="C943" s="30"/>
      <c r="D943" s="30"/>
      <c r="E943" s="30"/>
      <c r="F943" s="30"/>
      <c r="G943" s="30"/>
      <c r="H943" s="32"/>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row>
    <row r="944">
      <c r="A944" s="30"/>
      <c r="B944" s="30"/>
      <c r="C944" s="30"/>
      <c r="D944" s="30"/>
      <c r="E944" s="30"/>
      <c r="F944" s="30"/>
      <c r="G944" s="30"/>
      <c r="H944" s="32"/>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c r="AG944" s="30"/>
      <c r="AH944" s="30"/>
      <c r="AI944" s="30"/>
      <c r="AJ944" s="30"/>
      <c r="AK944" s="30"/>
      <c r="AL944" s="30"/>
      <c r="AM944" s="30"/>
      <c r="AN944" s="30"/>
      <c r="AO944" s="30"/>
      <c r="AP944" s="30"/>
      <c r="AQ944" s="30"/>
      <c r="AR944" s="30"/>
      <c r="AS944" s="30"/>
      <c r="AT944" s="30"/>
      <c r="AU944" s="30"/>
      <c r="AV944" s="30"/>
      <c r="AW944" s="30"/>
      <c r="AX944" s="30"/>
      <c r="AY944" s="30"/>
      <c r="AZ944" s="30"/>
    </row>
    <row r="945">
      <c r="A945" s="30"/>
      <c r="B945" s="30"/>
      <c r="C945" s="30"/>
      <c r="D945" s="30"/>
      <c r="E945" s="30"/>
      <c r="F945" s="30"/>
      <c r="G945" s="30"/>
      <c r="H945" s="32"/>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c r="AG945" s="30"/>
      <c r="AH945" s="30"/>
      <c r="AI945" s="30"/>
      <c r="AJ945" s="30"/>
      <c r="AK945" s="30"/>
      <c r="AL945" s="30"/>
      <c r="AM945" s="30"/>
      <c r="AN945" s="30"/>
      <c r="AO945" s="30"/>
      <c r="AP945" s="30"/>
      <c r="AQ945" s="30"/>
      <c r="AR945" s="30"/>
      <c r="AS945" s="30"/>
      <c r="AT945" s="30"/>
      <c r="AU945" s="30"/>
      <c r="AV945" s="30"/>
      <c r="AW945" s="30"/>
      <c r="AX945" s="30"/>
      <c r="AY945" s="30"/>
      <c r="AZ945" s="30"/>
    </row>
    <row r="946">
      <c r="A946" s="30"/>
      <c r="B946" s="30"/>
      <c r="C946" s="30"/>
      <c r="D946" s="30"/>
      <c r="E946" s="30"/>
      <c r="F946" s="30"/>
      <c r="G946" s="30"/>
      <c r="H946" s="32"/>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c r="AG946" s="30"/>
      <c r="AH946" s="30"/>
      <c r="AI946" s="30"/>
      <c r="AJ946" s="30"/>
      <c r="AK946" s="30"/>
      <c r="AL946" s="30"/>
      <c r="AM946" s="30"/>
      <c r="AN946" s="30"/>
      <c r="AO946" s="30"/>
      <c r="AP946" s="30"/>
      <c r="AQ946" s="30"/>
      <c r="AR946" s="30"/>
      <c r="AS946" s="30"/>
      <c r="AT946" s="30"/>
      <c r="AU946" s="30"/>
      <c r="AV946" s="30"/>
      <c r="AW946" s="30"/>
      <c r="AX946" s="30"/>
      <c r="AY946" s="30"/>
      <c r="AZ946" s="30"/>
    </row>
    <row r="947">
      <c r="A947" s="30"/>
      <c r="B947" s="30"/>
      <c r="C947" s="30"/>
      <c r="D947" s="30"/>
      <c r="E947" s="30"/>
      <c r="F947" s="30"/>
      <c r="G947" s="30"/>
      <c r="H947" s="32"/>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row>
    <row r="948">
      <c r="A948" s="30"/>
      <c r="B948" s="30"/>
      <c r="C948" s="30"/>
      <c r="D948" s="30"/>
      <c r="E948" s="30"/>
      <c r="F948" s="30"/>
      <c r="G948" s="30"/>
      <c r="H948" s="32"/>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c r="AG948" s="30"/>
      <c r="AH948" s="30"/>
      <c r="AI948" s="30"/>
      <c r="AJ948" s="30"/>
      <c r="AK948" s="30"/>
      <c r="AL948" s="30"/>
      <c r="AM948" s="30"/>
      <c r="AN948" s="30"/>
      <c r="AO948" s="30"/>
      <c r="AP948" s="30"/>
      <c r="AQ948" s="30"/>
      <c r="AR948" s="30"/>
      <c r="AS948" s="30"/>
      <c r="AT948" s="30"/>
      <c r="AU948" s="30"/>
      <c r="AV948" s="30"/>
      <c r="AW948" s="30"/>
      <c r="AX948" s="30"/>
      <c r="AY948" s="30"/>
      <c r="AZ948" s="30"/>
    </row>
    <row r="949">
      <c r="A949" s="30"/>
      <c r="B949" s="30"/>
      <c r="C949" s="30"/>
      <c r="D949" s="30"/>
      <c r="E949" s="30"/>
      <c r="F949" s="30"/>
      <c r="G949" s="30"/>
      <c r="H949" s="32"/>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c r="AG949" s="30"/>
      <c r="AH949" s="30"/>
      <c r="AI949" s="30"/>
      <c r="AJ949" s="30"/>
      <c r="AK949" s="30"/>
      <c r="AL949" s="30"/>
      <c r="AM949" s="30"/>
      <c r="AN949" s="30"/>
      <c r="AO949" s="30"/>
      <c r="AP949" s="30"/>
      <c r="AQ949" s="30"/>
      <c r="AR949" s="30"/>
      <c r="AS949" s="30"/>
      <c r="AT949" s="30"/>
      <c r="AU949" s="30"/>
      <c r="AV949" s="30"/>
      <c r="AW949" s="30"/>
      <c r="AX949" s="30"/>
      <c r="AY949" s="30"/>
      <c r="AZ949" s="30"/>
    </row>
    <row r="950">
      <c r="A950" s="30"/>
      <c r="B950" s="30"/>
      <c r="C950" s="30"/>
      <c r="D950" s="30"/>
      <c r="E950" s="30"/>
      <c r="F950" s="30"/>
      <c r="G950" s="30"/>
      <c r="H950" s="32"/>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c r="AG950" s="30"/>
      <c r="AH950" s="30"/>
      <c r="AI950" s="30"/>
      <c r="AJ950" s="30"/>
      <c r="AK950" s="30"/>
      <c r="AL950" s="30"/>
      <c r="AM950" s="30"/>
      <c r="AN950" s="30"/>
      <c r="AO950" s="30"/>
      <c r="AP950" s="30"/>
      <c r="AQ950" s="30"/>
      <c r="AR950" s="30"/>
      <c r="AS950" s="30"/>
      <c r="AT950" s="30"/>
      <c r="AU950" s="30"/>
      <c r="AV950" s="30"/>
      <c r="AW950" s="30"/>
      <c r="AX950" s="30"/>
      <c r="AY950" s="30"/>
      <c r="AZ950" s="30"/>
    </row>
    <row r="951">
      <c r="A951" s="30"/>
      <c r="B951" s="30"/>
      <c r="C951" s="30"/>
      <c r="D951" s="30"/>
      <c r="E951" s="30"/>
      <c r="F951" s="30"/>
      <c r="G951" s="30"/>
      <c r="H951" s="32"/>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c r="AG951" s="30"/>
      <c r="AH951" s="30"/>
      <c r="AI951" s="30"/>
      <c r="AJ951" s="30"/>
      <c r="AK951" s="30"/>
      <c r="AL951" s="30"/>
      <c r="AM951" s="30"/>
      <c r="AN951" s="30"/>
      <c r="AO951" s="30"/>
      <c r="AP951" s="30"/>
      <c r="AQ951" s="30"/>
      <c r="AR951" s="30"/>
      <c r="AS951" s="30"/>
      <c r="AT951" s="30"/>
      <c r="AU951" s="30"/>
      <c r="AV951" s="30"/>
      <c r="AW951" s="30"/>
      <c r="AX951" s="30"/>
      <c r="AY951" s="30"/>
      <c r="AZ951" s="30"/>
    </row>
    <row r="952">
      <c r="A952" s="30"/>
      <c r="B952" s="30"/>
      <c r="C952" s="30"/>
      <c r="D952" s="30"/>
      <c r="E952" s="30"/>
      <c r="F952" s="30"/>
      <c r="G952" s="30"/>
      <c r="H952" s="32"/>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c r="AG952" s="30"/>
      <c r="AH952" s="30"/>
      <c r="AI952" s="30"/>
      <c r="AJ952" s="30"/>
      <c r="AK952" s="30"/>
      <c r="AL952" s="30"/>
      <c r="AM952" s="30"/>
      <c r="AN952" s="30"/>
      <c r="AO952" s="30"/>
      <c r="AP952" s="30"/>
      <c r="AQ952" s="30"/>
      <c r="AR952" s="30"/>
      <c r="AS952" s="30"/>
      <c r="AT952" s="30"/>
      <c r="AU952" s="30"/>
      <c r="AV952" s="30"/>
      <c r="AW952" s="30"/>
      <c r="AX952" s="30"/>
      <c r="AY952" s="30"/>
      <c r="AZ952" s="30"/>
    </row>
    <row r="953">
      <c r="A953" s="30"/>
      <c r="B953" s="30"/>
      <c r="C953" s="30"/>
      <c r="D953" s="30"/>
      <c r="E953" s="30"/>
      <c r="F953" s="30"/>
      <c r="G953" s="30"/>
      <c r="H953" s="32"/>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c r="AG953" s="30"/>
      <c r="AH953" s="30"/>
      <c r="AI953" s="30"/>
      <c r="AJ953" s="30"/>
      <c r="AK953" s="30"/>
      <c r="AL953" s="30"/>
      <c r="AM953" s="30"/>
      <c r="AN953" s="30"/>
      <c r="AO953" s="30"/>
      <c r="AP953" s="30"/>
      <c r="AQ953" s="30"/>
      <c r="AR953" s="30"/>
      <c r="AS953" s="30"/>
      <c r="AT953" s="30"/>
      <c r="AU953" s="30"/>
      <c r="AV953" s="30"/>
      <c r="AW953" s="30"/>
      <c r="AX953" s="30"/>
      <c r="AY953" s="30"/>
      <c r="AZ953" s="30"/>
    </row>
    <row r="954">
      <c r="A954" s="30"/>
      <c r="B954" s="30"/>
      <c r="C954" s="30"/>
      <c r="D954" s="30"/>
      <c r="E954" s="30"/>
      <c r="F954" s="30"/>
      <c r="G954" s="30"/>
      <c r="H954" s="32"/>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c r="AG954" s="30"/>
      <c r="AH954" s="30"/>
      <c r="AI954" s="30"/>
      <c r="AJ954" s="30"/>
      <c r="AK954" s="30"/>
      <c r="AL954" s="30"/>
      <c r="AM954" s="30"/>
      <c r="AN954" s="30"/>
      <c r="AO954" s="30"/>
      <c r="AP954" s="30"/>
      <c r="AQ954" s="30"/>
      <c r="AR954" s="30"/>
      <c r="AS954" s="30"/>
      <c r="AT954" s="30"/>
      <c r="AU954" s="30"/>
      <c r="AV954" s="30"/>
      <c r="AW954" s="30"/>
      <c r="AX954" s="30"/>
      <c r="AY954" s="30"/>
      <c r="AZ954" s="30"/>
    </row>
    <row r="955">
      <c r="A955" s="30"/>
      <c r="B955" s="30"/>
      <c r="C955" s="30"/>
      <c r="D955" s="30"/>
      <c r="E955" s="30"/>
      <c r="F955" s="30"/>
      <c r="G955" s="30"/>
      <c r="H955" s="32"/>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c r="AG955" s="30"/>
      <c r="AH955" s="30"/>
      <c r="AI955" s="30"/>
      <c r="AJ955" s="30"/>
      <c r="AK955" s="30"/>
      <c r="AL955" s="30"/>
      <c r="AM955" s="30"/>
      <c r="AN955" s="30"/>
      <c r="AO955" s="30"/>
      <c r="AP955" s="30"/>
      <c r="AQ955" s="30"/>
      <c r="AR955" s="30"/>
      <c r="AS955" s="30"/>
      <c r="AT955" s="30"/>
      <c r="AU955" s="30"/>
      <c r="AV955" s="30"/>
      <c r="AW955" s="30"/>
      <c r="AX955" s="30"/>
      <c r="AY955" s="30"/>
      <c r="AZ955" s="30"/>
    </row>
    <row r="956">
      <c r="A956" s="30"/>
      <c r="B956" s="30"/>
      <c r="C956" s="30"/>
      <c r="D956" s="30"/>
      <c r="E956" s="30"/>
      <c r="F956" s="30"/>
      <c r="G956" s="30"/>
      <c r="H956" s="32"/>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c r="AK956" s="30"/>
      <c r="AL956" s="30"/>
      <c r="AM956" s="30"/>
      <c r="AN956" s="30"/>
      <c r="AO956" s="30"/>
      <c r="AP956" s="30"/>
      <c r="AQ956" s="30"/>
      <c r="AR956" s="30"/>
      <c r="AS956" s="30"/>
      <c r="AT956" s="30"/>
      <c r="AU956" s="30"/>
      <c r="AV956" s="30"/>
      <c r="AW956" s="30"/>
      <c r="AX956" s="30"/>
      <c r="AY956" s="30"/>
      <c r="AZ956" s="30"/>
    </row>
    <row r="957">
      <c r="A957" s="30"/>
      <c r="B957" s="30"/>
      <c r="C957" s="30"/>
      <c r="D957" s="30"/>
      <c r="E957" s="30"/>
      <c r="F957" s="30"/>
      <c r="G957" s="30"/>
      <c r="H957" s="32"/>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c r="AG957" s="30"/>
      <c r="AH957" s="30"/>
      <c r="AI957" s="30"/>
      <c r="AJ957" s="30"/>
      <c r="AK957" s="30"/>
      <c r="AL957" s="30"/>
      <c r="AM957" s="30"/>
      <c r="AN957" s="30"/>
      <c r="AO957" s="30"/>
      <c r="AP957" s="30"/>
      <c r="AQ957" s="30"/>
      <c r="AR957" s="30"/>
      <c r="AS957" s="30"/>
      <c r="AT957" s="30"/>
      <c r="AU957" s="30"/>
      <c r="AV957" s="30"/>
      <c r="AW957" s="30"/>
      <c r="AX957" s="30"/>
      <c r="AY957" s="30"/>
      <c r="AZ957" s="30"/>
    </row>
    <row r="958">
      <c r="A958" s="30"/>
      <c r="B958" s="30"/>
      <c r="C958" s="30"/>
      <c r="D958" s="30"/>
      <c r="E958" s="30"/>
      <c r="F958" s="30"/>
      <c r="G958" s="30"/>
      <c r="H958" s="32"/>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c r="AG958" s="30"/>
      <c r="AH958" s="30"/>
      <c r="AI958" s="30"/>
      <c r="AJ958" s="30"/>
      <c r="AK958" s="30"/>
      <c r="AL958" s="30"/>
      <c r="AM958" s="30"/>
      <c r="AN958" s="30"/>
      <c r="AO958" s="30"/>
      <c r="AP958" s="30"/>
      <c r="AQ958" s="30"/>
      <c r="AR958" s="30"/>
      <c r="AS958" s="30"/>
      <c r="AT958" s="30"/>
      <c r="AU958" s="30"/>
      <c r="AV958" s="30"/>
      <c r="AW958" s="30"/>
      <c r="AX958" s="30"/>
      <c r="AY958" s="30"/>
      <c r="AZ958" s="30"/>
    </row>
    <row r="959">
      <c r="A959" s="30"/>
      <c r="B959" s="30"/>
      <c r="C959" s="30"/>
      <c r="D959" s="30"/>
      <c r="E959" s="30"/>
      <c r="F959" s="30"/>
      <c r="G959" s="30"/>
      <c r="H959" s="32"/>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c r="AG959" s="30"/>
      <c r="AH959" s="30"/>
      <c r="AI959" s="30"/>
      <c r="AJ959" s="30"/>
      <c r="AK959" s="30"/>
      <c r="AL959" s="30"/>
      <c r="AM959" s="30"/>
      <c r="AN959" s="30"/>
      <c r="AO959" s="30"/>
      <c r="AP959" s="30"/>
      <c r="AQ959" s="30"/>
      <c r="AR959" s="30"/>
      <c r="AS959" s="30"/>
      <c r="AT959" s="30"/>
      <c r="AU959" s="30"/>
      <c r="AV959" s="30"/>
      <c r="AW959" s="30"/>
      <c r="AX959" s="30"/>
      <c r="AY959" s="30"/>
      <c r="AZ959" s="30"/>
    </row>
    <row r="960">
      <c r="A960" s="30"/>
      <c r="B960" s="30"/>
      <c r="C960" s="30"/>
      <c r="D960" s="30"/>
      <c r="E960" s="30"/>
      <c r="F960" s="30"/>
      <c r="G960" s="30"/>
      <c r="H960" s="32"/>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c r="AG960" s="30"/>
      <c r="AH960" s="30"/>
      <c r="AI960" s="30"/>
      <c r="AJ960" s="30"/>
      <c r="AK960" s="30"/>
      <c r="AL960" s="30"/>
      <c r="AM960" s="30"/>
      <c r="AN960" s="30"/>
      <c r="AO960" s="30"/>
      <c r="AP960" s="30"/>
      <c r="AQ960" s="30"/>
      <c r="AR960" s="30"/>
      <c r="AS960" s="30"/>
      <c r="AT960" s="30"/>
      <c r="AU960" s="30"/>
      <c r="AV960" s="30"/>
      <c r="AW960" s="30"/>
      <c r="AX960" s="30"/>
      <c r="AY960" s="30"/>
      <c r="AZ960" s="30"/>
    </row>
    <row r="961">
      <c r="A961" s="30"/>
      <c r="B961" s="30"/>
      <c r="C961" s="30"/>
      <c r="D961" s="30"/>
      <c r="E961" s="30"/>
      <c r="F961" s="30"/>
      <c r="G961" s="30"/>
      <c r="H961" s="32"/>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c r="AG961" s="30"/>
      <c r="AH961" s="30"/>
      <c r="AI961" s="30"/>
      <c r="AJ961" s="30"/>
      <c r="AK961" s="30"/>
      <c r="AL961" s="30"/>
      <c r="AM961" s="30"/>
      <c r="AN961" s="30"/>
      <c r="AO961" s="30"/>
      <c r="AP961" s="30"/>
      <c r="AQ961" s="30"/>
      <c r="AR961" s="30"/>
      <c r="AS961" s="30"/>
      <c r="AT961" s="30"/>
      <c r="AU961" s="30"/>
      <c r="AV961" s="30"/>
      <c r="AW961" s="30"/>
      <c r="AX961" s="30"/>
      <c r="AY961" s="30"/>
      <c r="AZ961" s="30"/>
    </row>
    <row r="962">
      <c r="A962" s="30"/>
      <c r="B962" s="30"/>
      <c r="C962" s="30"/>
      <c r="D962" s="30"/>
      <c r="E962" s="30"/>
      <c r="F962" s="30"/>
      <c r="G962" s="30"/>
      <c r="H962" s="32"/>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c r="AG962" s="30"/>
      <c r="AH962" s="30"/>
      <c r="AI962" s="30"/>
      <c r="AJ962" s="30"/>
      <c r="AK962" s="30"/>
      <c r="AL962" s="30"/>
      <c r="AM962" s="30"/>
      <c r="AN962" s="30"/>
      <c r="AO962" s="30"/>
      <c r="AP962" s="30"/>
      <c r="AQ962" s="30"/>
      <c r="AR962" s="30"/>
      <c r="AS962" s="30"/>
      <c r="AT962" s="30"/>
      <c r="AU962" s="30"/>
      <c r="AV962" s="30"/>
      <c r="AW962" s="30"/>
      <c r="AX962" s="30"/>
      <c r="AY962" s="30"/>
      <c r="AZ962" s="30"/>
    </row>
    <row r="963">
      <c r="A963" s="30"/>
      <c r="B963" s="30"/>
      <c r="C963" s="30"/>
      <c r="D963" s="30"/>
      <c r="E963" s="30"/>
      <c r="F963" s="30"/>
      <c r="G963" s="30"/>
      <c r="H963" s="32"/>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c r="AG963" s="30"/>
      <c r="AH963" s="30"/>
      <c r="AI963" s="30"/>
      <c r="AJ963" s="30"/>
      <c r="AK963" s="30"/>
      <c r="AL963" s="30"/>
      <c r="AM963" s="30"/>
      <c r="AN963" s="30"/>
      <c r="AO963" s="30"/>
      <c r="AP963" s="30"/>
      <c r="AQ963" s="30"/>
      <c r="AR963" s="30"/>
      <c r="AS963" s="30"/>
      <c r="AT963" s="30"/>
      <c r="AU963" s="30"/>
      <c r="AV963" s="30"/>
      <c r="AW963" s="30"/>
      <c r="AX963" s="30"/>
      <c r="AY963" s="30"/>
      <c r="AZ963" s="30"/>
    </row>
    <row r="964">
      <c r="A964" s="30"/>
      <c r="B964" s="30"/>
      <c r="C964" s="30"/>
      <c r="D964" s="30"/>
      <c r="E964" s="30"/>
      <c r="F964" s="30"/>
      <c r="G964" s="30"/>
      <c r="H964" s="32"/>
      <c r="I964" s="30"/>
      <c r="J964" s="30"/>
      <c r="K964" s="30"/>
      <c r="L964" s="30"/>
      <c r="M964" s="30"/>
      <c r="N964" s="30"/>
      <c r="O964" s="30"/>
      <c r="P964" s="30"/>
      <c r="Q964" s="30"/>
      <c r="R964" s="30"/>
      <c r="S964" s="30"/>
      <c r="T964" s="30"/>
      <c r="U964" s="30"/>
      <c r="V964" s="30"/>
      <c r="W964" s="30"/>
      <c r="X964" s="30"/>
      <c r="Y964" s="30"/>
      <c r="Z964" s="30"/>
      <c r="AA964" s="30"/>
      <c r="AB964" s="30"/>
      <c r="AC964" s="30"/>
      <c r="AD964" s="30"/>
      <c r="AE964" s="30"/>
      <c r="AF964" s="30"/>
      <c r="AG964" s="30"/>
      <c r="AH964" s="30"/>
      <c r="AI964" s="30"/>
      <c r="AJ964" s="30"/>
      <c r="AK964" s="30"/>
      <c r="AL964" s="30"/>
      <c r="AM964" s="30"/>
      <c r="AN964" s="30"/>
      <c r="AO964" s="30"/>
      <c r="AP964" s="30"/>
      <c r="AQ964" s="30"/>
      <c r="AR964" s="30"/>
      <c r="AS964" s="30"/>
      <c r="AT964" s="30"/>
      <c r="AU964" s="30"/>
      <c r="AV964" s="30"/>
      <c r="AW964" s="30"/>
      <c r="AX964" s="30"/>
      <c r="AY964" s="30"/>
      <c r="AZ964" s="30"/>
    </row>
    <row r="965">
      <c r="A965" s="30"/>
      <c r="B965" s="30"/>
      <c r="C965" s="30"/>
      <c r="D965" s="30"/>
      <c r="E965" s="30"/>
      <c r="F965" s="30"/>
      <c r="G965" s="30"/>
      <c r="H965" s="32"/>
      <c r="I965" s="30"/>
      <c r="J965" s="30"/>
      <c r="K965" s="30"/>
      <c r="L965" s="30"/>
      <c r="M965" s="30"/>
      <c r="N965" s="30"/>
      <c r="O965" s="30"/>
      <c r="P965" s="30"/>
      <c r="Q965" s="30"/>
      <c r="R965" s="30"/>
      <c r="S965" s="30"/>
      <c r="T965" s="30"/>
      <c r="U965" s="30"/>
      <c r="V965" s="30"/>
      <c r="W965" s="30"/>
      <c r="X965" s="30"/>
      <c r="Y965" s="30"/>
      <c r="Z965" s="30"/>
      <c r="AA965" s="30"/>
      <c r="AB965" s="30"/>
      <c r="AC965" s="30"/>
      <c r="AD965" s="30"/>
      <c r="AE965" s="30"/>
      <c r="AF965" s="30"/>
      <c r="AG965" s="30"/>
      <c r="AH965" s="30"/>
      <c r="AI965" s="30"/>
      <c r="AJ965" s="30"/>
      <c r="AK965" s="30"/>
      <c r="AL965" s="30"/>
      <c r="AM965" s="30"/>
      <c r="AN965" s="30"/>
      <c r="AO965" s="30"/>
      <c r="AP965" s="30"/>
      <c r="AQ965" s="30"/>
      <c r="AR965" s="30"/>
      <c r="AS965" s="30"/>
      <c r="AT965" s="30"/>
      <c r="AU965" s="30"/>
      <c r="AV965" s="30"/>
      <c r="AW965" s="30"/>
      <c r="AX965" s="30"/>
      <c r="AY965" s="30"/>
      <c r="AZ965" s="30"/>
    </row>
    <row r="966">
      <c r="A966" s="30"/>
      <c r="B966" s="30"/>
      <c r="C966" s="30"/>
      <c r="D966" s="30"/>
      <c r="E966" s="30"/>
      <c r="F966" s="30"/>
      <c r="G966" s="30"/>
      <c r="H966" s="32"/>
      <c r="I966" s="30"/>
      <c r="J966" s="30"/>
      <c r="K966" s="30"/>
      <c r="L966" s="30"/>
      <c r="M966" s="30"/>
      <c r="N966" s="30"/>
      <c r="O966" s="30"/>
      <c r="P966" s="30"/>
      <c r="Q966" s="30"/>
      <c r="R966" s="30"/>
      <c r="S966" s="30"/>
      <c r="T966" s="30"/>
      <c r="U966" s="30"/>
      <c r="V966" s="30"/>
      <c r="W966" s="30"/>
      <c r="X966" s="30"/>
      <c r="Y966" s="30"/>
      <c r="Z966" s="30"/>
      <c r="AA966" s="30"/>
      <c r="AB966" s="30"/>
      <c r="AC966" s="30"/>
      <c r="AD966" s="30"/>
      <c r="AE966" s="30"/>
      <c r="AF966" s="30"/>
      <c r="AG966" s="30"/>
      <c r="AH966" s="30"/>
      <c r="AI966" s="30"/>
      <c r="AJ966" s="30"/>
      <c r="AK966" s="30"/>
      <c r="AL966" s="30"/>
      <c r="AM966" s="30"/>
      <c r="AN966" s="30"/>
      <c r="AO966" s="30"/>
      <c r="AP966" s="30"/>
      <c r="AQ966" s="30"/>
      <c r="AR966" s="30"/>
      <c r="AS966" s="30"/>
      <c r="AT966" s="30"/>
      <c r="AU966" s="30"/>
      <c r="AV966" s="30"/>
      <c r="AW966" s="30"/>
      <c r="AX966" s="30"/>
      <c r="AY966" s="30"/>
      <c r="AZ966" s="30"/>
    </row>
    <row r="967">
      <c r="A967" s="30"/>
      <c r="B967" s="30"/>
      <c r="C967" s="30"/>
      <c r="D967" s="30"/>
      <c r="E967" s="30"/>
      <c r="F967" s="30"/>
      <c r="G967" s="30"/>
      <c r="H967" s="32"/>
      <c r="I967" s="30"/>
      <c r="J967" s="30"/>
      <c r="K967" s="30"/>
      <c r="L967" s="30"/>
      <c r="M967" s="30"/>
      <c r="N967" s="30"/>
      <c r="O967" s="30"/>
      <c r="P967" s="30"/>
      <c r="Q967" s="30"/>
      <c r="R967" s="30"/>
      <c r="S967" s="30"/>
      <c r="T967" s="30"/>
      <c r="U967" s="30"/>
      <c r="V967" s="30"/>
      <c r="W967" s="30"/>
      <c r="X967" s="30"/>
      <c r="Y967" s="30"/>
      <c r="Z967" s="30"/>
      <c r="AA967" s="30"/>
      <c r="AB967" s="30"/>
      <c r="AC967" s="30"/>
      <c r="AD967" s="30"/>
      <c r="AE967" s="30"/>
      <c r="AF967" s="30"/>
      <c r="AG967" s="30"/>
      <c r="AH967" s="30"/>
      <c r="AI967" s="30"/>
      <c r="AJ967" s="30"/>
      <c r="AK967" s="30"/>
      <c r="AL967" s="30"/>
      <c r="AM967" s="30"/>
      <c r="AN967" s="30"/>
      <c r="AO967" s="30"/>
      <c r="AP967" s="30"/>
      <c r="AQ967" s="30"/>
      <c r="AR967" s="30"/>
      <c r="AS967" s="30"/>
      <c r="AT967" s="30"/>
      <c r="AU967" s="30"/>
      <c r="AV967" s="30"/>
      <c r="AW967" s="30"/>
      <c r="AX967" s="30"/>
      <c r="AY967" s="30"/>
      <c r="AZ967" s="30"/>
    </row>
    <row r="968">
      <c r="A968" s="30"/>
      <c r="B968" s="30"/>
      <c r="C968" s="30"/>
      <c r="D968" s="30"/>
      <c r="E968" s="30"/>
      <c r="F968" s="30"/>
      <c r="G968" s="30"/>
      <c r="H968" s="32"/>
      <c r="I968" s="30"/>
      <c r="J968" s="30"/>
      <c r="K968" s="30"/>
      <c r="L968" s="30"/>
      <c r="M968" s="30"/>
      <c r="N968" s="30"/>
      <c r="O968" s="30"/>
      <c r="P968" s="30"/>
      <c r="Q968" s="30"/>
      <c r="R968" s="30"/>
      <c r="S968" s="30"/>
      <c r="T968" s="30"/>
      <c r="U968" s="30"/>
      <c r="V968" s="30"/>
      <c r="W968" s="30"/>
      <c r="X968" s="30"/>
      <c r="Y968" s="30"/>
      <c r="Z968" s="30"/>
      <c r="AA968" s="30"/>
      <c r="AB968" s="30"/>
      <c r="AC968" s="30"/>
      <c r="AD968" s="30"/>
      <c r="AE968" s="30"/>
      <c r="AF968" s="30"/>
      <c r="AG968" s="30"/>
      <c r="AH968" s="30"/>
      <c r="AI968" s="30"/>
      <c r="AJ968" s="30"/>
      <c r="AK968" s="30"/>
      <c r="AL968" s="30"/>
      <c r="AM968" s="30"/>
      <c r="AN968" s="30"/>
      <c r="AO968" s="30"/>
      <c r="AP968" s="30"/>
      <c r="AQ968" s="30"/>
      <c r="AR968" s="30"/>
      <c r="AS968" s="30"/>
      <c r="AT968" s="30"/>
      <c r="AU968" s="30"/>
      <c r="AV968" s="30"/>
      <c r="AW968" s="30"/>
      <c r="AX968" s="30"/>
      <c r="AY968" s="30"/>
      <c r="AZ968" s="30"/>
    </row>
    <row r="969">
      <c r="A969" s="30"/>
      <c r="B969" s="30"/>
      <c r="C969" s="30"/>
      <c r="D969" s="30"/>
      <c r="E969" s="30"/>
      <c r="F969" s="30"/>
      <c r="G969" s="30"/>
      <c r="H969" s="32"/>
      <c r="I969" s="30"/>
      <c r="J969" s="30"/>
      <c r="K969" s="30"/>
      <c r="L969" s="30"/>
      <c r="M969" s="30"/>
      <c r="N969" s="30"/>
      <c r="O969" s="30"/>
      <c r="P969" s="30"/>
      <c r="Q969" s="30"/>
      <c r="R969" s="30"/>
      <c r="S969" s="30"/>
      <c r="T969" s="30"/>
      <c r="U969" s="30"/>
      <c r="V969" s="30"/>
      <c r="W969" s="30"/>
      <c r="X969" s="30"/>
      <c r="Y969" s="30"/>
      <c r="Z969" s="30"/>
      <c r="AA969" s="30"/>
      <c r="AB969" s="30"/>
      <c r="AC969" s="30"/>
      <c r="AD969" s="30"/>
      <c r="AE969" s="30"/>
      <c r="AF969" s="30"/>
      <c r="AG969" s="30"/>
      <c r="AH969" s="30"/>
      <c r="AI969" s="30"/>
      <c r="AJ969" s="30"/>
      <c r="AK969" s="30"/>
      <c r="AL969" s="30"/>
      <c r="AM969" s="30"/>
      <c r="AN969" s="30"/>
      <c r="AO969" s="30"/>
      <c r="AP969" s="30"/>
      <c r="AQ969" s="30"/>
      <c r="AR969" s="30"/>
      <c r="AS969" s="30"/>
      <c r="AT969" s="30"/>
      <c r="AU969" s="30"/>
      <c r="AV969" s="30"/>
      <c r="AW969" s="30"/>
      <c r="AX969" s="30"/>
      <c r="AY969" s="30"/>
      <c r="AZ969" s="30"/>
    </row>
    <row r="970">
      <c r="A970" s="30"/>
      <c r="B970" s="30"/>
      <c r="C970" s="30"/>
      <c r="D970" s="30"/>
      <c r="E970" s="30"/>
      <c r="F970" s="30"/>
      <c r="G970" s="30"/>
      <c r="H970" s="32"/>
      <c r="I970" s="30"/>
      <c r="J970" s="30"/>
      <c r="K970" s="30"/>
      <c r="L970" s="30"/>
      <c r="M970" s="30"/>
      <c r="N970" s="30"/>
      <c r="O970" s="30"/>
      <c r="P970" s="30"/>
      <c r="Q970" s="30"/>
      <c r="R970" s="30"/>
      <c r="S970" s="30"/>
      <c r="T970" s="30"/>
      <c r="U970" s="30"/>
      <c r="V970" s="30"/>
      <c r="W970" s="30"/>
      <c r="X970" s="30"/>
      <c r="Y970" s="30"/>
      <c r="Z970" s="30"/>
      <c r="AA970" s="30"/>
      <c r="AB970" s="30"/>
      <c r="AC970" s="30"/>
      <c r="AD970" s="30"/>
      <c r="AE970" s="30"/>
      <c r="AF970" s="30"/>
      <c r="AG970" s="30"/>
      <c r="AH970" s="30"/>
      <c r="AI970" s="30"/>
      <c r="AJ970" s="30"/>
      <c r="AK970" s="30"/>
      <c r="AL970" s="30"/>
      <c r="AM970" s="30"/>
      <c r="AN970" s="30"/>
      <c r="AO970" s="30"/>
      <c r="AP970" s="30"/>
      <c r="AQ970" s="30"/>
      <c r="AR970" s="30"/>
      <c r="AS970" s="30"/>
      <c r="AT970" s="30"/>
      <c r="AU970" s="30"/>
      <c r="AV970" s="30"/>
      <c r="AW970" s="30"/>
      <c r="AX970" s="30"/>
      <c r="AY970" s="30"/>
      <c r="AZ970" s="30"/>
    </row>
    <row r="971">
      <c r="A971" s="30"/>
      <c r="B971" s="30"/>
      <c r="C971" s="30"/>
      <c r="D971" s="30"/>
      <c r="E971" s="30"/>
      <c r="F971" s="30"/>
      <c r="G971" s="30"/>
      <c r="H971" s="32"/>
      <c r="I971" s="30"/>
      <c r="J971" s="30"/>
      <c r="K971" s="30"/>
      <c r="L971" s="30"/>
      <c r="M971" s="30"/>
      <c r="N971" s="30"/>
      <c r="O971" s="30"/>
      <c r="P971" s="30"/>
      <c r="Q971" s="30"/>
      <c r="R971" s="30"/>
      <c r="S971" s="30"/>
      <c r="T971" s="30"/>
      <c r="U971" s="30"/>
      <c r="V971" s="30"/>
      <c r="W971" s="30"/>
      <c r="X971" s="30"/>
      <c r="Y971" s="30"/>
      <c r="Z971" s="30"/>
      <c r="AA971" s="30"/>
      <c r="AB971" s="30"/>
      <c r="AC971" s="30"/>
      <c r="AD971" s="30"/>
      <c r="AE971" s="30"/>
      <c r="AF971" s="30"/>
      <c r="AG971" s="30"/>
      <c r="AH971" s="30"/>
      <c r="AI971" s="30"/>
      <c r="AJ971" s="30"/>
      <c r="AK971" s="30"/>
      <c r="AL971" s="30"/>
      <c r="AM971" s="30"/>
      <c r="AN971" s="30"/>
      <c r="AO971" s="30"/>
      <c r="AP971" s="30"/>
      <c r="AQ971" s="30"/>
      <c r="AR971" s="30"/>
      <c r="AS971" s="30"/>
      <c r="AT971" s="30"/>
      <c r="AU971" s="30"/>
      <c r="AV971" s="30"/>
      <c r="AW971" s="30"/>
      <c r="AX971" s="30"/>
      <c r="AY971" s="30"/>
      <c r="AZ971" s="30"/>
    </row>
    <row r="972">
      <c r="A972" s="30"/>
      <c r="B972" s="30"/>
      <c r="C972" s="30"/>
      <c r="D972" s="30"/>
      <c r="E972" s="30"/>
      <c r="F972" s="30"/>
      <c r="G972" s="30"/>
      <c r="H972" s="32"/>
      <c r="I972" s="30"/>
      <c r="J972" s="30"/>
      <c r="K972" s="30"/>
      <c r="L972" s="30"/>
      <c r="M972" s="30"/>
      <c r="N972" s="30"/>
      <c r="O972" s="30"/>
      <c r="P972" s="30"/>
      <c r="Q972" s="30"/>
      <c r="R972" s="30"/>
      <c r="S972" s="30"/>
      <c r="T972" s="30"/>
      <c r="U972" s="30"/>
      <c r="V972" s="30"/>
      <c r="W972" s="30"/>
      <c r="X972" s="30"/>
      <c r="Y972" s="30"/>
      <c r="Z972" s="30"/>
      <c r="AA972" s="30"/>
      <c r="AB972" s="30"/>
      <c r="AC972" s="30"/>
      <c r="AD972" s="30"/>
      <c r="AE972" s="30"/>
      <c r="AF972" s="30"/>
      <c r="AG972" s="30"/>
      <c r="AH972" s="30"/>
      <c r="AI972" s="30"/>
      <c r="AJ972" s="30"/>
      <c r="AK972" s="30"/>
      <c r="AL972" s="30"/>
      <c r="AM972" s="30"/>
      <c r="AN972" s="30"/>
      <c r="AO972" s="30"/>
      <c r="AP972" s="30"/>
      <c r="AQ972" s="30"/>
      <c r="AR972" s="30"/>
      <c r="AS972" s="30"/>
      <c r="AT972" s="30"/>
      <c r="AU972" s="30"/>
      <c r="AV972" s="30"/>
      <c r="AW972" s="30"/>
      <c r="AX972" s="30"/>
      <c r="AY972" s="30"/>
      <c r="AZ972" s="30"/>
    </row>
    <row r="973">
      <c r="A973" s="30"/>
      <c r="B973" s="30"/>
      <c r="C973" s="30"/>
      <c r="D973" s="30"/>
      <c r="E973" s="30"/>
      <c r="F973" s="30"/>
      <c r="G973" s="30"/>
      <c r="H973" s="32"/>
      <c r="I973" s="30"/>
      <c r="J973" s="30"/>
      <c r="K973" s="30"/>
      <c r="L973" s="30"/>
      <c r="M973" s="30"/>
      <c r="N973" s="30"/>
      <c r="O973" s="30"/>
      <c r="P973" s="30"/>
      <c r="Q973" s="30"/>
      <c r="R973" s="30"/>
      <c r="S973" s="30"/>
      <c r="T973" s="30"/>
      <c r="U973" s="30"/>
      <c r="V973" s="30"/>
      <c r="W973" s="30"/>
      <c r="X973" s="30"/>
      <c r="Y973" s="30"/>
      <c r="Z973" s="30"/>
      <c r="AA973" s="30"/>
      <c r="AB973" s="30"/>
      <c r="AC973" s="30"/>
      <c r="AD973" s="30"/>
      <c r="AE973" s="30"/>
      <c r="AF973" s="30"/>
      <c r="AG973" s="30"/>
      <c r="AH973" s="30"/>
      <c r="AI973" s="30"/>
      <c r="AJ973" s="30"/>
      <c r="AK973" s="30"/>
      <c r="AL973" s="30"/>
      <c r="AM973" s="30"/>
      <c r="AN973" s="30"/>
      <c r="AO973" s="30"/>
      <c r="AP973" s="30"/>
      <c r="AQ973" s="30"/>
      <c r="AR973" s="30"/>
      <c r="AS973" s="30"/>
      <c r="AT973" s="30"/>
      <c r="AU973" s="30"/>
      <c r="AV973" s="30"/>
      <c r="AW973" s="30"/>
      <c r="AX973" s="30"/>
      <c r="AY973" s="30"/>
      <c r="AZ973" s="30"/>
    </row>
    <row r="974">
      <c r="A974" s="30"/>
      <c r="B974" s="30"/>
      <c r="C974" s="30"/>
      <c r="D974" s="30"/>
      <c r="E974" s="30"/>
      <c r="F974" s="30"/>
      <c r="G974" s="30"/>
      <c r="H974" s="32"/>
      <c r="I974" s="30"/>
      <c r="J974" s="30"/>
      <c r="K974" s="30"/>
      <c r="L974" s="30"/>
      <c r="M974" s="30"/>
      <c r="N974" s="30"/>
      <c r="O974" s="30"/>
      <c r="P974" s="30"/>
      <c r="Q974" s="30"/>
      <c r="R974" s="30"/>
      <c r="S974" s="30"/>
      <c r="T974" s="30"/>
      <c r="U974" s="30"/>
      <c r="V974" s="30"/>
      <c r="W974" s="30"/>
      <c r="X974" s="30"/>
      <c r="Y974" s="30"/>
      <c r="Z974" s="30"/>
      <c r="AA974" s="30"/>
      <c r="AB974" s="30"/>
      <c r="AC974" s="30"/>
      <c r="AD974" s="30"/>
      <c r="AE974" s="30"/>
      <c r="AF974" s="30"/>
      <c r="AG974" s="30"/>
      <c r="AH974" s="30"/>
      <c r="AI974" s="30"/>
      <c r="AJ974" s="30"/>
      <c r="AK974" s="30"/>
      <c r="AL974" s="30"/>
      <c r="AM974" s="30"/>
      <c r="AN974" s="30"/>
      <c r="AO974" s="30"/>
      <c r="AP974" s="30"/>
      <c r="AQ974" s="30"/>
      <c r="AR974" s="30"/>
      <c r="AS974" s="30"/>
      <c r="AT974" s="30"/>
      <c r="AU974" s="30"/>
      <c r="AV974" s="30"/>
      <c r="AW974" s="30"/>
      <c r="AX974" s="30"/>
      <c r="AY974" s="30"/>
      <c r="AZ974" s="30"/>
    </row>
    <row r="975">
      <c r="A975" s="30"/>
      <c r="B975" s="30"/>
      <c r="C975" s="30"/>
      <c r="D975" s="30"/>
      <c r="E975" s="30"/>
      <c r="F975" s="30"/>
      <c r="G975" s="30"/>
      <c r="H975" s="32"/>
      <c r="I975" s="30"/>
      <c r="J975" s="30"/>
      <c r="K975" s="30"/>
      <c r="L975" s="30"/>
      <c r="M975" s="30"/>
      <c r="N975" s="30"/>
      <c r="O975" s="30"/>
      <c r="P975" s="30"/>
      <c r="Q975" s="30"/>
      <c r="R975" s="30"/>
      <c r="S975" s="30"/>
      <c r="T975" s="30"/>
      <c r="U975" s="30"/>
      <c r="V975" s="30"/>
      <c r="W975" s="30"/>
      <c r="X975" s="30"/>
      <c r="Y975" s="30"/>
      <c r="Z975" s="30"/>
      <c r="AA975" s="30"/>
      <c r="AB975" s="30"/>
      <c r="AC975" s="30"/>
      <c r="AD975" s="30"/>
      <c r="AE975" s="30"/>
      <c r="AF975" s="30"/>
      <c r="AG975" s="30"/>
      <c r="AH975" s="30"/>
      <c r="AI975" s="30"/>
      <c r="AJ975" s="30"/>
      <c r="AK975" s="30"/>
      <c r="AL975" s="30"/>
      <c r="AM975" s="30"/>
      <c r="AN975" s="30"/>
      <c r="AO975" s="30"/>
      <c r="AP975" s="30"/>
      <c r="AQ975" s="30"/>
      <c r="AR975" s="30"/>
      <c r="AS975" s="30"/>
      <c r="AT975" s="30"/>
      <c r="AU975" s="30"/>
      <c r="AV975" s="30"/>
      <c r="AW975" s="30"/>
      <c r="AX975" s="30"/>
      <c r="AY975" s="30"/>
      <c r="AZ975" s="30"/>
    </row>
    <row r="976">
      <c r="A976" s="30"/>
      <c r="B976" s="30"/>
      <c r="C976" s="30"/>
      <c r="D976" s="30"/>
      <c r="E976" s="30"/>
      <c r="F976" s="30"/>
      <c r="G976" s="30"/>
      <c r="H976" s="32"/>
      <c r="I976" s="30"/>
      <c r="J976" s="30"/>
      <c r="K976" s="30"/>
      <c r="L976" s="30"/>
      <c r="M976" s="30"/>
      <c r="N976" s="30"/>
      <c r="O976" s="30"/>
      <c r="P976" s="30"/>
      <c r="Q976" s="30"/>
      <c r="R976" s="30"/>
      <c r="S976" s="30"/>
      <c r="T976" s="30"/>
      <c r="U976" s="30"/>
      <c r="V976" s="30"/>
      <c r="W976" s="30"/>
      <c r="X976" s="30"/>
      <c r="Y976" s="30"/>
      <c r="Z976" s="30"/>
      <c r="AA976" s="30"/>
      <c r="AB976" s="30"/>
      <c r="AC976" s="30"/>
      <c r="AD976" s="30"/>
      <c r="AE976" s="30"/>
      <c r="AF976" s="30"/>
      <c r="AG976" s="30"/>
      <c r="AH976" s="30"/>
      <c r="AI976" s="30"/>
      <c r="AJ976" s="30"/>
      <c r="AK976" s="30"/>
      <c r="AL976" s="30"/>
      <c r="AM976" s="30"/>
      <c r="AN976" s="30"/>
      <c r="AO976" s="30"/>
      <c r="AP976" s="30"/>
      <c r="AQ976" s="30"/>
      <c r="AR976" s="30"/>
      <c r="AS976" s="30"/>
      <c r="AT976" s="30"/>
      <c r="AU976" s="30"/>
      <c r="AV976" s="30"/>
      <c r="AW976" s="30"/>
      <c r="AX976" s="30"/>
      <c r="AY976" s="30"/>
      <c r="AZ976" s="30"/>
    </row>
    <row r="977">
      <c r="A977" s="30"/>
      <c r="B977" s="30"/>
      <c r="C977" s="30"/>
      <c r="D977" s="30"/>
      <c r="E977" s="30"/>
      <c r="F977" s="30"/>
      <c r="G977" s="30"/>
      <c r="H977" s="32"/>
      <c r="I977" s="30"/>
      <c r="J977" s="30"/>
      <c r="K977" s="30"/>
      <c r="L977" s="30"/>
      <c r="M977" s="30"/>
      <c r="N977" s="30"/>
      <c r="O977" s="30"/>
      <c r="P977" s="30"/>
      <c r="Q977" s="30"/>
      <c r="R977" s="30"/>
      <c r="S977" s="30"/>
      <c r="T977" s="30"/>
      <c r="U977" s="30"/>
      <c r="V977" s="30"/>
      <c r="W977" s="30"/>
      <c r="X977" s="30"/>
      <c r="Y977" s="30"/>
      <c r="Z977" s="30"/>
      <c r="AA977" s="30"/>
      <c r="AB977" s="30"/>
      <c r="AC977" s="30"/>
      <c r="AD977" s="30"/>
      <c r="AE977" s="30"/>
      <c r="AF977" s="30"/>
      <c r="AG977" s="30"/>
      <c r="AH977" s="30"/>
      <c r="AI977" s="30"/>
      <c r="AJ977" s="30"/>
      <c r="AK977" s="30"/>
      <c r="AL977" s="30"/>
      <c r="AM977" s="30"/>
      <c r="AN977" s="30"/>
      <c r="AO977" s="30"/>
      <c r="AP977" s="30"/>
      <c r="AQ977" s="30"/>
      <c r="AR977" s="30"/>
      <c r="AS977" s="30"/>
      <c r="AT977" s="30"/>
      <c r="AU977" s="30"/>
      <c r="AV977" s="30"/>
      <c r="AW977" s="30"/>
      <c r="AX977" s="30"/>
      <c r="AY977" s="30"/>
      <c r="AZ977" s="30"/>
    </row>
    <row r="978">
      <c r="A978" s="30"/>
      <c r="B978" s="30"/>
      <c r="C978" s="30"/>
      <c r="D978" s="30"/>
      <c r="E978" s="30"/>
      <c r="F978" s="30"/>
      <c r="G978" s="30"/>
      <c r="H978" s="32"/>
      <c r="I978" s="30"/>
      <c r="J978" s="30"/>
      <c r="K978" s="30"/>
      <c r="L978" s="30"/>
      <c r="M978" s="30"/>
      <c r="N978" s="30"/>
      <c r="O978" s="30"/>
      <c r="P978" s="30"/>
      <c r="Q978" s="30"/>
      <c r="R978" s="30"/>
      <c r="S978" s="30"/>
      <c r="T978" s="30"/>
      <c r="U978" s="30"/>
      <c r="V978" s="30"/>
      <c r="W978" s="30"/>
      <c r="X978" s="30"/>
      <c r="Y978" s="30"/>
      <c r="Z978" s="30"/>
      <c r="AA978" s="30"/>
      <c r="AB978" s="30"/>
      <c r="AC978" s="30"/>
      <c r="AD978" s="30"/>
      <c r="AE978" s="30"/>
      <c r="AF978" s="30"/>
      <c r="AG978" s="30"/>
      <c r="AH978" s="30"/>
      <c r="AI978" s="30"/>
      <c r="AJ978" s="30"/>
      <c r="AK978" s="30"/>
      <c r="AL978" s="30"/>
      <c r="AM978" s="30"/>
      <c r="AN978" s="30"/>
      <c r="AO978" s="30"/>
      <c r="AP978" s="30"/>
      <c r="AQ978" s="30"/>
      <c r="AR978" s="30"/>
      <c r="AS978" s="30"/>
      <c r="AT978" s="30"/>
      <c r="AU978" s="30"/>
      <c r="AV978" s="30"/>
      <c r="AW978" s="30"/>
      <c r="AX978" s="30"/>
      <c r="AY978" s="30"/>
      <c r="AZ978" s="30"/>
    </row>
    <row r="979">
      <c r="A979" s="30"/>
      <c r="B979" s="30"/>
      <c r="C979" s="30"/>
      <c r="D979" s="30"/>
      <c r="E979" s="30"/>
      <c r="F979" s="30"/>
      <c r="G979" s="30"/>
      <c r="H979" s="32"/>
      <c r="I979" s="30"/>
      <c r="J979" s="30"/>
      <c r="K979" s="30"/>
      <c r="L979" s="30"/>
      <c r="M979" s="30"/>
      <c r="N979" s="30"/>
      <c r="O979" s="30"/>
      <c r="P979" s="30"/>
      <c r="Q979" s="30"/>
      <c r="R979" s="30"/>
      <c r="S979" s="30"/>
      <c r="T979" s="30"/>
      <c r="U979" s="30"/>
      <c r="V979" s="30"/>
      <c r="W979" s="30"/>
      <c r="X979" s="30"/>
      <c r="Y979" s="30"/>
      <c r="Z979" s="30"/>
      <c r="AA979" s="30"/>
      <c r="AB979" s="30"/>
      <c r="AC979" s="30"/>
      <c r="AD979" s="30"/>
      <c r="AE979" s="30"/>
      <c r="AF979" s="30"/>
      <c r="AG979" s="30"/>
      <c r="AH979" s="30"/>
      <c r="AI979" s="30"/>
      <c r="AJ979" s="30"/>
      <c r="AK979" s="30"/>
      <c r="AL979" s="30"/>
      <c r="AM979" s="30"/>
      <c r="AN979" s="30"/>
      <c r="AO979" s="30"/>
      <c r="AP979" s="30"/>
      <c r="AQ979" s="30"/>
      <c r="AR979" s="30"/>
      <c r="AS979" s="30"/>
      <c r="AT979" s="30"/>
      <c r="AU979" s="30"/>
      <c r="AV979" s="30"/>
      <c r="AW979" s="30"/>
      <c r="AX979" s="30"/>
      <c r="AY979" s="30"/>
      <c r="AZ979" s="30"/>
    </row>
    <row r="980">
      <c r="A980" s="30"/>
      <c r="B980" s="30"/>
      <c r="C980" s="30"/>
      <c r="D980" s="30"/>
      <c r="E980" s="30"/>
      <c r="F980" s="30"/>
      <c r="G980" s="30"/>
      <c r="H980" s="32"/>
      <c r="I980" s="30"/>
      <c r="J980" s="30"/>
      <c r="K980" s="30"/>
      <c r="L980" s="30"/>
      <c r="M980" s="30"/>
      <c r="N980" s="30"/>
      <c r="O980" s="30"/>
      <c r="P980" s="30"/>
      <c r="Q980" s="30"/>
      <c r="R980" s="30"/>
      <c r="S980" s="30"/>
      <c r="T980" s="30"/>
      <c r="U980" s="30"/>
      <c r="V980" s="30"/>
      <c r="W980" s="30"/>
      <c r="X980" s="30"/>
      <c r="Y980" s="30"/>
      <c r="Z980" s="30"/>
      <c r="AA980" s="30"/>
      <c r="AB980" s="30"/>
      <c r="AC980" s="30"/>
      <c r="AD980" s="30"/>
      <c r="AE980" s="30"/>
      <c r="AF980" s="30"/>
      <c r="AG980" s="30"/>
      <c r="AH980" s="30"/>
      <c r="AI980" s="30"/>
      <c r="AJ980" s="30"/>
      <c r="AK980" s="30"/>
      <c r="AL980" s="30"/>
      <c r="AM980" s="30"/>
      <c r="AN980" s="30"/>
      <c r="AO980" s="30"/>
      <c r="AP980" s="30"/>
      <c r="AQ980" s="30"/>
      <c r="AR980" s="30"/>
      <c r="AS980" s="30"/>
      <c r="AT980" s="30"/>
      <c r="AU980" s="30"/>
      <c r="AV980" s="30"/>
      <c r="AW980" s="30"/>
      <c r="AX980" s="30"/>
      <c r="AY980" s="30"/>
      <c r="AZ980" s="30"/>
    </row>
    <row r="981">
      <c r="A981" s="30"/>
      <c r="B981" s="30"/>
      <c r="C981" s="30"/>
      <c r="D981" s="30"/>
      <c r="E981" s="30"/>
      <c r="F981" s="30"/>
      <c r="G981" s="30"/>
      <c r="H981" s="32"/>
      <c r="I981" s="30"/>
      <c r="J981" s="30"/>
      <c r="K981" s="30"/>
      <c r="L981" s="30"/>
      <c r="M981" s="30"/>
      <c r="N981" s="30"/>
      <c r="O981" s="30"/>
      <c r="P981" s="30"/>
      <c r="Q981" s="30"/>
      <c r="R981" s="30"/>
      <c r="S981" s="30"/>
      <c r="T981" s="30"/>
      <c r="U981" s="30"/>
      <c r="V981" s="30"/>
      <c r="W981" s="30"/>
      <c r="X981" s="30"/>
      <c r="Y981" s="30"/>
      <c r="Z981" s="30"/>
      <c r="AA981" s="30"/>
      <c r="AB981" s="30"/>
      <c r="AC981" s="30"/>
      <c r="AD981" s="30"/>
      <c r="AE981" s="30"/>
      <c r="AF981" s="30"/>
      <c r="AG981" s="30"/>
      <c r="AH981" s="30"/>
      <c r="AI981" s="30"/>
      <c r="AJ981" s="30"/>
      <c r="AK981" s="30"/>
      <c r="AL981" s="30"/>
      <c r="AM981" s="30"/>
      <c r="AN981" s="30"/>
      <c r="AO981" s="30"/>
      <c r="AP981" s="30"/>
      <c r="AQ981" s="30"/>
      <c r="AR981" s="30"/>
      <c r="AS981" s="30"/>
      <c r="AT981" s="30"/>
      <c r="AU981" s="30"/>
      <c r="AV981" s="30"/>
      <c r="AW981" s="30"/>
      <c r="AX981" s="30"/>
      <c r="AY981" s="30"/>
      <c r="AZ981" s="30"/>
    </row>
    <row r="982">
      <c r="A982" s="30"/>
      <c r="B982" s="30"/>
      <c r="C982" s="30"/>
      <c r="D982" s="30"/>
      <c r="E982" s="30"/>
      <c r="F982" s="30"/>
      <c r="G982" s="30"/>
      <c r="H982" s="32"/>
      <c r="I982" s="30"/>
      <c r="J982" s="30"/>
      <c r="K982" s="30"/>
      <c r="L982" s="30"/>
      <c r="M982" s="30"/>
      <c r="N982" s="30"/>
      <c r="O982" s="30"/>
      <c r="P982" s="30"/>
      <c r="Q982" s="30"/>
      <c r="R982" s="30"/>
      <c r="S982" s="30"/>
      <c r="T982" s="30"/>
      <c r="U982" s="30"/>
      <c r="V982" s="30"/>
      <c r="W982" s="30"/>
      <c r="X982" s="30"/>
      <c r="Y982" s="30"/>
      <c r="Z982" s="30"/>
      <c r="AA982" s="30"/>
      <c r="AB982" s="30"/>
      <c r="AC982" s="30"/>
      <c r="AD982" s="30"/>
      <c r="AE982" s="30"/>
      <c r="AF982" s="30"/>
      <c r="AG982" s="30"/>
      <c r="AH982" s="30"/>
      <c r="AI982" s="30"/>
      <c r="AJ982" s="30"/>
      <c r="AK982" s="30"/>
      <c r="AL982" s="30"/>
      <c r="AM982" s="30"/>
      <c r="AN982" s="30"/>
      <c r="AO982" s="30"/>
      <c r="AP982" s="30"/>
      <c r="AQ982" s="30"/>
      <c r="AR982" s="30"/>
      <c r="AS982" s="30"/>
      <c r="AT982" s="30"/>
      <c r="AU982" s="30"/>
      <c r="AV982" s="30"/>
      <c r="AW982" s="30"/>
      <c r="AX982" s="30"/>
      <c r="AY982" s="30"/>
      <c r="AZ982" s="30"/>
    </row>
    <row r="983">
      <c r="A983" s="30"/>
      <c r="B983" s="30"/>
      <c r="C983" s="30"/>
      <c r="D983" s="30"/>
      <c r="E983" s="30"/>
      <c r="F983" s="30"/>
      <c r="G983" s="30"/>
      <c r="H983" s="32"/>
      <c r="I983" s="30"/>
      <c r="J983" s="30"/>
      <c r="K983" s="30"/>
      <c r="L983" s="30"/>
      <c r="M983" s="30"/>
      <c r="N983" s="30"/>
      <c r="O983" s="30"/>
      <c r="P983" s="30"/>
      <c r="Q983" s="30"/>
      <c r="R983" s="30"/>
      <c r="S983" s="30"/>
      <c r="T983" s="30"/>
      <c r="U983" s="30"/>
      <c r="V983" s="30"/>
      <c r="W983" s="30"/>
      <c r="X983" s="30"/>
      <c r="Y983" s="30"/>
      <c r="Z983" s="30"/>
      <c r="AA983" s="30"/>
      <c r="AB983" s="30"/>
      <c r="AC983" s="30"/>
      <c r="AD983" s="30"/>
      <c r="AE983" s="30"/>
      <c r="AF983" s="30"/>
      <c r="AG983" s="30"/>
      <c r="AH983" s="30"/>
      <c r="AI983" s="30"/>
      <c r="AJ983" s="30"/>
      <c r="AK983" s="30"/>
      <c r="AL983" s="30"/>
      <c r="AM983" s="30"/>
      <c r="AN983" s="30"/>
      <c r="AO983" s="30"/>
      <c r="AP983" s="30"/>
      <c r="AQ983" s="30"/>
      <c r="AR983" s="30"/>
      <c r="AS983" s="30"/>
      <c r="AT983" s="30"/>
      <c r="AU983" s="30"/>
      <c r="AV983" s="30"/>
      <c r="AW983" s="30"/>
      <c r="AX983" s="30"/>
      <c r="AY983" s="30"/>
      <c r="AZ983" s="30"/>
    </row>
    <row r="984">
      <c r="A984" s="30"/>
      <c r="B984" s="30"/>
      <c r="C984" s="30"/>
      <c r="D984" s="30"/>
      <c r="E984" s="30"/>
      <c r="F984" s="30"/>
      <c r="G984" s="30"/>
      <c r="H984" s="32"/>
      <c r="I984" s="30"/>
      <c r="J984" s="30"/>
      <c r="K984" s="30"/>
      <c r="L984" s="30"/>
      <c r="M984" s="30"/>
      <c r="N984" s="30"/>
      <c r="O984" s="30"/>
      <c r="P984" s="30"/>
      <c r="Q984" s="30"/>
      <c r="R984" s="30"/>
      <c r="S984" s="30"/>
      <c r="T984" s="30"/>
      <c r="U984" s="30"/>
      <c r="V984" s="30"/>
      <c r="W984" s="30"/>
      <c r="X984" s="30"/>
      <c r="Y984" s="30"/>
      <c r="Z984" s="30"/>
      <c r="AA984" s="30"/>
      <c r="AB984" s="30"/>
      <c r="AC984" s="30"/>
      <c r="AD984" s="30"/>
      <c r="AE984" s="30"/>
      <c r="AF984" s="30"/>
      <c r="AG984" s="30"/>
      <c r="AH984" s="30"/>
      <c r="AI984" s="30"/>
      <c r="AJ984" s="30"/>
      <c r="AK984" s="30"/>
      <c r="AL984" s="30"/>
      <c r="AM984" s="30"/>
      <c r="AN984" s="30"/>
      <c r="AO984" s="30"/>
      <c r="AP984" s="30"/>
      <c r="AQ984" s="30"/>
      <c r="AR984" s="30"/>
      <c r="AS984" s="30"/>
      <c r="AT984" s="30"/>
      <c r="AU984" s="30"/>
      <c r="AV984" s="30"/>
      <c r="AW984" s="30"/>
      <c r="AX984" s="30"/>
      <c r="AY984" s="30"/>
      <c r="AZ984" s="30"/>
    </row>
    <row r="985">
      <c r="A985" s="30"/>
      <c r="B985" s="30"/>
      <c r="C985" s="30"/>
      <c r="D985" s="30"/>
      <c r="E985" s="30"/>
      <c r="F985" s="30"/>
      <c r="G985" s="30"/>
      <c r="H985" s="32"/>
      <c r="I985" s="30"/>
      <c r="J985" s="30"/>
      <c r="K985" s="30"/>
      <c r="L985" s="30"/>
      <c r="M985" s="30"/>
      <c r="N985" s="30"/>
      <c r="O985" s="30"/>
      <c r="P985" s="30"/>
      <c r="Q985" s="30"/>
      <c r="R985" s="30"/>
      <c r="S985" s="30"/>
      <c r="T985" s="30"/>
      <c r="U985" s="30"/>
      <c r="V985" s="30"/>
      <c r="W985" s="30"/>
      <c r="X985" s="30"/>
      <c r="Y985" s="30"/>
      <c r="Z985" s="30"/>
      <c r="AA985" s="30"/>
      <c r="AB985" s="30"/>
      <c r="AC985" s="30"/>
      <c r="AD985" s="30"/>
      <c r="AE985" s="30"/>
      <c r="AF985" s="30"/>
      <c r="AG985" s="30"/>
      <c r="AH985" s="30"/>
      <c r="AI985" s="30"/>
      <c r="AJ985" s="30"/>
      <c r="AK985" s="30"/>
      <c r="AL985" s="30"/>
      <c r="AM985" s="30"/>
      <c r="AN985" s="30"/>
      <c r="AO985" s="30"/>
      <c r="AP985" s="30"/>
      <c r="AQ985" s="30"/>
      <c r="AR985" s="30"/>
      <c r="AS985" s="30"/>
      <c r="AT985" s="30"/>
      <c r="AU985" s="30"/>
      <c r="AV985" s="30"/>
      <c r="AW985" s="30"/>
      <c r="AX985" s="30"/>
      <c r="AY985" s="30"/>
      <c r="AZ985" s="30"/>
    </row>
    <row r="986">
      <c r="A986" s="30"/>
      <c r="B986" s="30"/>
      <c r="C986" s="30"/>
      <c r="D986" s="30"/>
      <c r="E986" s="30"/>
      <c r="F986" s="30"/>
      <c r="G986" s="30"/>
      <c r="H986" s="32"/>
      <c r="I986" s="30"/>
      <c r="J986" s="30"/>
      <c r="K986" s="30"/>
      <c r="L986" s="30"/>
      <c r="M986" s="30"/>
      <c r="N986" s="30"/>
      <c r="O986" s="30"/>
      <c r="P986" s="30"/>
      <c r="Q986" s="30"/>
      <c r="R986" s="30"/>
      <c r="S986" s="30"/>
      <c r="T986" s="30"/>
      <c r="U986" s="30"/>
      <c r="V986" s="30"/>
      <c r="W986" s="30"/>
      <c r="X986" s="30"/>
      <c r="Y986" s="30"/>
      <c r="Z986" s="30"/>
      <c r="AA986" s="30"/>
      <c r="AB986" s="30"/>
      <c r="AC986" s="30"/>
      <c r="AD986" s="30"/>
      <c r="AE986" s="30"/>
      <c r="AF986" s="30"/>
      <c r="AG986" s="30"/>
      <c r="AH986" s="30"/>
      <c r="AI986" s="30"/>
      <c r="AJ986" s="30"/>
      <c r="AK986" s="30"/>
      <c r="AL986" s="30"/>
      <c r="AM986" s="30"/>
      <c r="AN986" s="30"/>
      <c r="AO986" s="30"/>
      <c r="AP986" s="30"/>
      <c r="AQ986" s="30"/>
      <c r="AR986" s="30"/>
      <c r="AS986" s="30"/>
      <c r="AT986" s="30"/>
      <c r="AU986" s="30"/>
      <c r="AV986" s="30"/>
      <c r="AW986" s="30"/>
      <c r="AX986" s="30"/>
      <c r="AY986" s="30"/>
      <c r="AZ986" s="30"/>
    </row>
    <row r="987">
      <c r="A987" s="30"/>
      <c r="B987" s="30"/>
      <c r="C987" s="30"/>
      <c r="D987" s="30"/>
      <c r="E987" s="30"/>
      <c r="F987" s="30"/>
      <c r="G987" s="30"/>
      <c r="H987" s="32"/>
      <c r="I987" s="30"/>
      <c r="J987" s="30"/>
      <c r="K987" s="30"/>
      <c r="L987" s="30"/>
      <c r="M987" s="30"/>
      <c r="N987" s="30"/>
      <c r="O987" s="30"/>
      <c r="P987" s="30"/>
      <c r="Q987" s="30"/>
      <c r="R987" s="30"/>
      <c r="S987" s="30"/>
      <c r="T987" s="30"/>
      <c r="U987" s="30"/>
      <c r="V987" s="30"/>
      <c r="W987" s="30"/>
      <c r="X987" s="30"/>
      <c r="Y987" s="30"/>
      <c r="Z987" s="30"/>
      <c r="AA987" s="30"/>
      <c r="AB987" s="30"/>
      <c r="AC987" s="30"/>
      <c r="AD987" s="30"/>
      <c r="AE987" s="30"/>
      <c r="AF987" s="30"/>
      <c r="AG987" s="30"/>
      <c r="AH987" s="30"/>
      <c r="AI987" s="30"/>
      <c r="AJ987" s="30"/>
      <c r="AK987" s="30"/>
      <c r="AL987" s="30"/>
      <c r="AM987" s="30"/>
      <c r="AN987" s="30"/>
      <c r="AO987" s="30"/>
      <c r="AP987" s="30"/>
      <c r="AQ987" s="30"/>
      <c r="AR987" s="30"/>
      <c r="AS987" s="30"/>
      <c r="AT987" s="30"/>
      <c r="AU987" s="30"/>
      <c r="AV987" s="30"/>
      <c r="AW987" s="30"/>
      <c r="AX987" s="30"/>
      <c r="AY987" s="30"/>
      <c r="AZ987" s="30"/>
    </row>
    <row r="988">
      <c r="A988" s="30"/>
      <c r="B988" s="30"/>
      <c r="C988" s="30"/>
      <c r="D988" s="30"/>
      <c r="E988" s="30"/>
      <c r="F988" s="30"/>
      <c r="G988" s="30"/>
      <c r="H988" s="32"/>
      <c r="I988" s="30"/>
      <c r="J988" s="30"/>
      <c r="K988" s="30"/>
      <c r="L988" s="30"/>
      <c r="M988" s="30"/>
      <c r="N988" s="30"/>
      <c r="O988" s="30"/>
      <c r="P988" s="30"/>
      <c r="Q988" s="30"/>
      <c r="R988" s="30"/>
      <c r="S988" s="30"/>
      <c r="T988" s="30"/>
      <c r="U988" s="30"/>
      <c r="V988" s="30"/>
      <c r="W988" s="30"/>
      <c r="X988" s="30"/>
      <c r="Y988" s="30"/>
      <c r="Z988" s="30"/>
      <c r="AA988" s="30"/>
      <c r="AB988" s="30"/>
      <c r="AC988" s="30"/>
      <c r="AD988" s="30"/>
      <c r="AE988" s="30"/>
      <c r="AF988" s="30"/>
      <c r="AG988" s="30"/>
      <c r="AH988" s="30"/>
      <c r="AI988" s="30"/>
      <c r="AJ988" s="30"/>
      <c r="AK988" s="30"/>
      <c r="AL988" s="30"/>
      <c r="AM988" s="30"/>
      <c r="AN988" s="30"/>
      <c r="AO988" s="30"/>
      <c r="AP988" s="30"/>
      <c r="AQ988" s="30"/>
      <c r="AR988" s="30"/>
      <c r="AS988" s="30"/>
      <c r="AT988" s="30"/>
      <c r="AU988" s="30"/>
      <c r="AV988" s="30"/>
      <c r="AW988" s="30"/>
      <c r="AX988" s="30"/>
      <c r="AY988" s="30"/>
      <c r="AZ988" s="30"/>
    </row>
    <row r="989">
      <c r="A989" s="30"/>
      <c r="B989" s="30"/>
      <c r="C989" s="30"/>
      <c r="D989" s="30"/>
      <c r="E989" s="30"/>
      <c r="F989" s="30"/>
      <c r="G989" s="30"/>
      <c r="H989" s="32"/>
      <c r="I989" s="30"/>
      <c r="J989" s="30"/>
      <c r="K989" s="30"/>
      <c r="L989" s="30"/>
      <c r="M989" s="30"/>
      <c r="N989" s="30"/>
      <c r="O989" s="30"/>
      <c r="P989" s="30"/>
      <c r="Q989" s="30"/>
      <c r="R989" s="30"/>
      <c r="S989" s="30"/>
      <c r="T989" s="30"/>
      <c r="U989" s="30"/>
      <c r="V989" s="30"/>
      <c r="W989" s="30"/>
      <c r="X989" s="30"/>
      <c r="Y989" s="30"/>
      <c r="Z989" s="30"/>
      <c r="AA989" s="30"/>
      <c r="AB989" s="30"/>
      <c r="AC989" s="30"/>
      <c r="AD989" s="30"/>
      <c r="AE989" s="30"/>
      <c r="AF989" s="30"/>
      <c r="AG989" s="30"/>
      <c r="AH989" s="30"/>
      <c r="AI989" s="30"/>
      <c r="AJ989" s="30"/>
      <c r="AK989" s="30"/>
      <c r="AL989" s="30"/>
      <c r="AM989" s="30"/>
      <c r="AN989" s="30"/>
      <c r="AO989" s="30"/>
      <c r="AP989" s="30"/>
      <c r="AQ989" s="30"/>
      <c r="AR989" s="30"/>
      <c r="AS989" s="30"/>
      <c r="AT989" s="30"/>
      <c r="AU989" s="30"/>
      <c r="AV989" s="30"/>
      <c r="AW989" s="30"/>
      <c r="AX989" s="30"/>
      <c r="AY989" s="30"/>
      <c r="AZ989" s="30"/>
    </row>
    <row r="990">
      <c r="A990" s="30"/>
      <c r="B990" s="30"/>
      <c r="C990" s="30"/>
      <c r="D990" s="30"/>
      <c r="E990" s="30"/>
      <c r="F990" s="30"/>
      <c r="G990" s="30"/>
      <c r="H990" s="32"/>
      <c r="I990" s="30"/>
      <c r="J990" s="30"/>
      <c r="K990" s="30"/>
      <c r="L990" s="30"/>
      <c r="M990" s="30"/>
      <c r="N990" s="30"/>
      <c r="O990" s="30"/>
      <c r="P990" s="30"/>
      <c r="Q990" s="30"/>
      <c r="R990" s="30"/>
      <c r="S990" s="30"/>
      <c r="T990" s="30"/>
      <c r="U990" s="30"/>
      <c r="V990" s="30"/>
      <c r="W990" s="30"/>
      <c r="X990" s="30"/>
      <c r="Y990" s="30"/>
      <c r="Z990" s="30"/>
      <c r="AA990" s="30"/>
      <c r="AB990" s="30"/>
      <c r="AC990" s="30"/>
      <c r="AD990" s="30"/>
      <c r="AE990" s="30"/>
      <c r="AF990" s="30"/>
      <c r="AG990" s="30"/>
      <c r="AH990" s="30"/>
      <c r="AI990" s="30"/>
      <c r="AJ990" s="30"/>
      <c r="AK990" s="30"/>
      <c r="AL990" s="30"/>
      <c r="AM990" s="30"/>
      <c r="AN990" s="30"/>
      <c r="AO990" s="30"/>
      <c r="AP990" s="30"/>
      <c r="AQ990" s="30"/>
      <c r="AR990" s="30"/>
      <c r="AS990" s="30"/>
      <c r="AT990" s="30"/>
      <c r="AU990" s="30"/>
      <c r="AV990" s="30"/>
      <c r="AW990" s="30"/>
      <c r="AX990" s="30"/>
      <c r="AY990" s="30"/>
      <c r="AZ990" s="30"/>
    </row>
    <row r="991">
      <c r="A991" s="30"/>
      <c r="B991" s="30"/>
      <c r="C991" s="30"/>
      <c r="D991" s="30"/>
      <c r="E991" s="30"/>
      <c r="F991" s="30"/>
      <c r="G991" s="30"/>
      <c r="H991" s="32"/>
      <c r="I991" s="30"/>
      <c r="J991" s="30"/>
      <c r="K991" s="30"/>
      <c r="L991" s="30"/>
      <c r="M991" s="30"/>
      <c r="N991" s="30"/>
      <c r="O991" s="30"/>
      <c r="P991" s="30"/>
      <c r="Q991" s="30"/>
      <c r="R991" s="30"/>
      <c r="S991" s="30"/>
      <c r="T991" s="30"/>
      <c r="U991" s="30"/>
      <c r="V991" s="30"/>
      <c r="W991" s="30"/>
      <c r="X991" s="30"/>
      <c r="Y991" s="30"/>
      <c r="Z991" s="30"/>
      <c r="AA991" s="30"/>
      <c r="AB991" s="30"/>
      <c r="AC991" s="30"/>
      <c r="AD991" s="30"/>
      <c r="AE991" s="30"/>
      <c r="AF991" s="30"/>
      <c r="AG991" s="30"/>
      <c r="AH991" s="30"/>
      <c r="AI991" s="30"/>
      <c r="AJ991" s="30"/>
      <c r="AK991" s="30"/>
      <c r="AL991" s="30"/>
      <c r="AM991" s="30"/>
      <c r="AN991" s="30"/>
      <c r="AO991" s="30"/>
      <c r="AP991" s="30"/>
      <c r="AQ991" s="30"/>
      <c r="AR991" s="30"/>
      <c r="AS991" s="30"/>
      <c r="AT991" s="30"/>
      <c r="AU991" s="30"/>
      <c r="AV991" s="30"/>
      <c r="AW991" s="30"/>
      <c r="AX991" s="30"/>
      <c r="AY991" s="30"/>
      <c r="AZ991" s="30"/>
    </row>
    <row r="992">
      <c r="A992" s="30"/>
      <c r="B992" s="30"/>
      <c r="C992" s="30"/>
      <c r="D992" s="30"/>
      <c r="E992" s="30"/>
      <c r="F992" s="30"/>
      <c r="G992" s="30"/>
      <c r="H992" s="32"/>
      <c r="I992" s="30"/>
      <c r="J992" s="30"/>
      <c r="K992" s="30"/>
      <c r="L992" s="30"/>
      <c r="M992" s="30"/>
      <c r="N992" s="30"/>
      <c r="O992" s="30"/>
      <c r="P992" s="30"/>
      <c r="Q992" s="30"/>
      <c r="R992" s="30"/>
      <c r="S992" s="30"/>
      <c r="T992" s="30"/>
      <c r="U992" s="30"/>
      <c r="V992" s="30"/>
      <c r="W992" s="30"/>
      <c r="X992" s="30"/>
      <c r="Y992" s="30"/>
      <c r="Z992" s="30"/>
      <c r="AA992" s="30"/>
      <c r="AB992" s="30"/>
      <c r="AC992" s="30"/>
      <c r="AD992" s="30"/>
      <c r="AE992" s="30"/>
      <c r="AF992" s="30"/>
      <c r="AG992" s="30"/>
      <c r="AH992" s="30"/>
      <c r="AI992" s="30"/>
      <c r="AJ992" s="30"/>
      <c r="AK992" s="30"/>
      <c r="AL992" s="30"/>
      <c r="AM992" s="30"/>
      <c r="AN992" s="30"/>
      <c r="AO992" s="30"/>
      <c r="AP992" s="30"/>
      <c r="AQ992" s="30"/>
      <c r="AR992" s="30"/>
      <c r="AS992" s="30"/>
      <c r="AT992" s="30"/>
      <c r="AU992" s="30"/>
      <c r="AV992" s="30"/>
      <c r="AW992" s="30"/>
      <c r="AX992" s="30"/>
      <c r="AY992" s="30"/>
      <c r="AZ992" s="30"/>
    </row>
    <row r="993">
      <c r="A993" s="30"/>
      <c r="B993" s="30"/>
      <c r="C993" s="30"/>
      <c r="D993" s="30"/>
      <c r="E993" s="30"/>
      <c r="F993" s="30"/>
      <c r="G993" s="30"/>
      <c r="H993" s="32"/>
      <c r="I993" s="30"/>
      <c r="J993" s="30"/>
      <c r="K993" s="30"/>
      <c r="L993" s="30"/>
      <c r="M993" s="30"/>
      <c r="N993" s="30"/>
      <c r="O993" s="30"/>
      <c r="P993" s="30"/>
      <c r="Q993" s="30"/>
      <c r="R993" s="30"/>
      <c r="S993" s="30"/>
      <c r="T993" s="30"/>
      <c r="U993" s="30"/>
      <c r="V993" s="30"/>
      <c r="W993" s="30"/>
      <c r="X993" s="30"/>
      <c r="Y993" s="30"/>
      <c r="Z993" s="30"/>
      <c r="AA993" s="30"/>
      <c r="AB993" s="30"/>
      <c r="AC993" s="30"/>
      <c r="AD993" s="30"/>
      <c r="AE993" s="30"/>
      <c r="AF993" s="30"/>
      <c r="AG993" s="30"/>
      <c r="AH993" s="30"/>
      <c r="AI993" s="30"/>
      <c r="AJ993" s="30"/>
      <c r="AK993" s="30"/>
      <c r="AL993" s="30"/>
      <c r="AM993" s="30"/>
      <c r="AN993" s="30"/>
      <c r="AO993" s="30"/>
      <c r="AP993" s="30"/>
      <c r="AQ993" s="30"/>
      <c r="AR993" s="30"/>
      <c r="AS993" s="30"/>
      <c r="AT993" s="30"/>
      <c r="AU993" s="30"/>
      <c r="AV993" s="30"/>
      <c r="AW993" s="30"/>
      <c r="AX993" s="30"/>
      <c r="AY993" s="30"/>
      <c r="AZ993" s="30"/>
    </row>
    <row r="994">
      <c r="A994" s="30"/>
      <c r="B994" s="30"/>
      <c r="C994" s="30"/>
      <c r="D994" s="30"/>
      <c r="E994" s="30"/>
      <c r="F994" s="30"/>
      <c r="G994" s="30"/>
      <c r="H994" s="32"/>
      <c r="I994" s="30"/>
      <c r="J994" s="30"/>
      <c r="K994" s="30"/>
      <c r="L994" s="30"/>
      <c r="M994" s="30"/>
      <c r="N994" s="30"/>
      <c r="O994" s="30"/>
      <c r="P994" s="30"/>
      <c r="Q994" s="30"/>
      <c r="R994" s="30"/>
      <c r="S994" s="30"/>
      <c r="T994" s="30"/>
      <c r="U994" s="30"/>
      <c r="V994" s="30"/>
      <c r="W994" s="30"/>
      <c r="X994" s="30"/>
      <c r="Y994" s="30"/>
      <c r="Z994" s="30"/>
      <c r="AA994" s="30"/>
      <c r="AB994" s="30"/>
      <c r="AC994" s="30"/>
      <c r="AD994" s="30"/>
      <c r="AE994" s="30"/>
      <c r="AF994" s="30"/>
      <c r="AG994" s="30"/>
      <c r="AH994" s="30"/>
      <c r="AI994" s="30"/>
      <c r="AJ994" s="30"/>
      <c r="AK994" s="30"/>
      <c r="AL994" s="30"/>
      <c r="AM994" s="30"/>
      <c r="AN994" s="30"/>
      <c r="AO994" s="30"/>
      <c r="AP994" s="30"/>
      <c r="AQ994" s="30"/>
      <c r="AR994" s="30"/>
      <c r="AS994" s="30"/>
      <c r="AT994" s="30"/>
      <c r="AU994" s="30"/>
      <c r="AV994" s="30"/>
      <c r="AW994" s="30"/>
      <c r="AX994" s="30"/>
      <c r="AY994" s="30"/>
      <c r="AZ994" s="30"/>
    </row>
    <row r="995">
      <c r="A995" s="30"/>
      <c r="B995" s="30"/>
      <c r="C995" s="30"/>
      <c r="D995" s="30"/>
      <c r="E995" s="30"/>
      <c r="F995" s="30"/>
      <c r="G995" s="30"/>
      <c r="H995" s="32"/>
      <c r="I995" s="30"/>
      <c r="J995" s="30"/>
      <c r="K995" s="30"/>
      <c r="L995" s="30"/>
      <c r="M995" s="30"/>
      <c r="N995" s="30"/>
      <c r="O995" s="30"/>
      <c r="P995" s="30"/>
      <c r="Q995" s="30"/>
      <c r="R995" s="30"/>
      <c r="S995" s="30"/>
      <c r="T995" s="30"/>
      <c r="U995" s="30"/>
      <c r="V995" s="30"/>
      <c r="W995" s="30"/>
      <c r="X995" s="30"/>
      <c r="Y995" s="30"/>
      <c r="Z995" s="30"/>
      <c r="AA995" s="30"/>
      <c r="AB995" s="30"/>
      <c r="AC995" s="30"/>
      <c r="AD995" s="30"/>
      <c r="AE995" s="30"/>
      <c r="AF995" s="30"/>
      <c r="AG995" s="30"/>
      <c r="AH995" s="30"/>
      <c r="AI995" s="30"/>
      <c r="AJ995" s="30"/>
      <c r="AK995" s="30"/>
      <c r="AL995" s="30"/>
      <c r="AM995" s="30"/>
      <c r="AN995" s="30"/>
      <c r="AO995" s="30"/>
      <c r="AP995" s="30"/>
      <c r="AQ995" s="30"/>
      <c r="AR995" s="30"/>
      <c r="AS995" s="30"/>
      <c r="AT995" s="30"/>
      <c r="AU995" s="30"/>
      <c r="AV995" s="30"/>
      <c r="AW995" s="30"/>
      <c r="AX995" s="30"/>
      <c r="AY995" s="30"/>
      <c r="AZ995" s="30"/>
    </row>
    <row r="996">
      <c r="A996" s="30"/>
      <c r="B996" s="30"/>
      <c r="C996" s="30"/>
      <c r="D996" s="30"/>
      <c r="E996" s="30"/>
      <c r="F996" s="30"/>
      <c r="G996" s="30"/>
      <c r="H996" s="32"/>
      <c r="I996" s="30"/>
      <c r="J996" s="30"/>
      <c r="K996" s="30"/>
      <c r="L996" s="30"/>
      <c r="M996" s="30"/>
      <c r="N996" s="30"/>
      <c r="O996" s="30"/>
      <c r="P996" s="30"/>
      <c r="Q996" s="30"/>
      <c r="R996" s="30"/>
      <c r="S996" s="30"/>
      <c r="T996" s="30"/>
      <c r="U996" s="30"/>
      <c r="V996" s="30"/>
      <c r="W996" s="30"/>
      <c r="X996" s="30"/>
      <c r="Y996" s="30"/>
      <c r="Z996" s="30"/>
      <c r="AA996" s="30"/>
      <c r="AB996" s="30"/>
      <c r="AC996" s="30"/>
      <c r="AD996" s="30"/>
      <c r="AE996" s="30"/>
      <c r="AF996" s="30"/>
      <c r="AG996" s="30"/>
      <c r="AH996" s="30"/>
      <c r="AI996" s="30"/>
      <c r="AJ996" s="30"/>
      <c r="AK996" s="30"/>
      <c r="AL996" s="30"/>
      <c r="AM996" s="30"/>
      <c r="AN996" s="30"/>
      <c r="AO996" s="30"/>
      <c r="AP996" s="30"/>
      <c r="AQ996" s="30"/>
      <c r="AR996" s="30"/>
      <c r="AS996" s="30"/>
      <c r="AT996" s="30"/>
      <c r="AU996" s="30"/>
      <c r="AV996" s="30"/>
      <c r="AW996" s="30"/>
      <c r="AX996" s="30"/>
      <c r="AY996" s="30"/>
      <c r="AZ996" s="30"/>
    </row>
    <row r="997">
      <c r="A997" s="30"/>
      <c r="B997" s="30"/>
      <c r="C997" s="30"/>
      <c r="D997" s="30"/>
      <c r="E997" s="30"/>
      <c r="F997" s="30"/>
      <c r="G997" s="30"/>
      <c r="H997" s="32"/>
      <c r="I997" s="30"/>
      <c r="J997" s="30"/>
      <c r="K997" s="30"/>
      <c r="L997" s="30"/>
      <c r="M997" s="30"/>
      <c r="N997" s="30"/>
      <c r="O997" s="30"/>
      <c r="P997" s="30"/>
      <c r="Q997" s="30"/>
      <c r="R997" s="30"/>
      <c r="S997" s="30"/>
      <c r="T997" s="30"/>
      <c r="U997" s="30"/>
      <c r="V997" s="30"/>
      <c r="W997" s="30"/>
      <c r="X997" s="30"/>
      <c r="Y997" s="30"/>
      <c r="Z997" s="30"/>
      <c r="AA997" s="30"/>
      <c r="AB997" s="30"/>
      <c r="AC997" s="30"/>
      <c r="AD997" s="30"/>
      <c r="AE997" s="30"/>
      <c r="AF997" s="30"/>
      <c r="AG997" s="30"/>
      <c r="AH997" s="30"/>
      <c r="AI997" s="30"/>
      <c r="AJ997" s="30"/>
      <c r="AK997" s="30"/>
      <c r="AL997" s="30"/>
      <c r="AM997" s="30"/>
      <c r="AN997" s="30"/>
      <c r="AO997" s="30"/>
      <c r="AP997" s="30"/>
      <c r="AQ997" s="30"/>
      <c r="AR997" s="30"/>
      <c r="AS997" s="30"/>
      <c r="AT997" s="30"/>
      <c r="AU997" s="30"/>
      <c r="AV997" s="30"/>
      <c r="AW997" s="30"/>
      <c r="AX997" s="30"/>
      <c r="AY997" s="30"/>
      <c r="AZ997" s="30"/>
    </row>
    <row r="998">
      <c r="A998" s="30"/>
      <c r="B998" s="30"/>
      <c r="C998" s="30"/>
      <c r="D998" s="30"/>
      <c r="E998" s="30"/>
      <c r="F998" s="30"/>
      <c r="G998" s="30"/>
      <c r="H998" s="32"/>
      <c r="I998" s="30"/>
      <c r="J998" s="30"/>
      <c r="K998" s="30"/>
      <c r="L998" s="30"/>
      <c r="M998" s="30"/>
      <c r="N998" s="30"/>
      <c r="O998" s="30"/>
      <c r="P998" s="30"/>
      <c r="Q998" s="30"/>
      <c r="R998" s="30"/>
      <c r="S998" s="30"/>
      <c r="T998" s="30"/>
      <c r="U998" s="30"/>
      <c r="V998" s="30"/>
      <c r="W998" s="30"/>
      <c r="X998" s="30"/>
      <c r="Y998" s="30"/>
      <c r="Z998" s="30"/>
      <c r="AA998" s="30"/>
      <c r="AB998" s="30"/>
      <c r="AC998" s="30"/>
      <c r="AD998" s="30"/>
      <c r="AE998" s="30"/>
      <c r="AF998" s="30"/>
      <c r="AG998" s="30"/>
      <c r="AH998" s="30"/>
      <c r="AI998" s="30"/>
      <c r="AJ998" s="30"/>
      <c r="AK998" s="30"/>
      <c r="AL998" s="30"/>
      <c r="AM998" s="30"/>
      <c r="AN998" s="30"/>
      <c r="AO998" s="30"/>
      <c r="AP998" s="30"/>
      <c r="AQ998" s="30"/>
      <c r="AR998" s="30"/>
      <c r="AS998" s="30"/>
      <c r="AT998" s="30"/>
      <c r="AU998" s="30"/>
      <c r="AV998" s="30"/>
      <c r="AW998" s="30"/>
      <c r="AX998" s="30"/>
      <c r="AY998" s="30"/>
      <c r="AZ998" s="30"/>
    </row>
    <row r="999">
      <c r="A999" s="30"/>
      <c r="B999" s="30"/>
      <c r="C999" s="30"/>
      <c r="D999" s="30"/>
      <c r="E999" s="30"/>
      <c r="F999" s="30"/>
      <c r="G999" s="30"/>
      <c r="H999" s="32"/>
      <c r="I999" s="30"/>
      <c r="J999" s="30"/>
      <c r="K999" s="30"/>
      <c r="L999" s="30"/>
      <c r="M999" s="30"/>
      <c r="N999" s="30"/>
      <c r="O999" s="30"/>
      <c r="P999" s="30"/>
      <c r="Q999" s="30"/>
      <c r="R999" s="30"/>
      <c r="S999" s="30"/>
      <c r="T999" s="30"/>
      <c r="U999" s="30"/>
      <c r="V999" s="30"/>
      <c r="W999" s="30"/>
      <c r="X999" s="30"/>
      <c r="Y999" s="30"/>
      <c r="Z999" s="30"/>
      <c r="AA999" s="30"/>
      <c r="AB999" s="30"/>
      <c r="AC999" s="30"/>
      <c r="AD999" s="30"/>
      <c r="AE999" s="30"/>
      <c r="AF999" s="30"/>
      <c r="AG999" s="30"/>
      <c r="AH999" s="30"/>
      <c r="AI999" s="30"/>
      <c r="AJ999" s="30"/>
      <c r="AK999" s="30"/>
      <c r="AL999" s="30"/>
      <c r="AM999" s="30"/>
      <c r="AN999" s="30"/>
      <c r="AO999" s="30"/>
      <c r="AP999" s="30"/>
      <c r="AQ999" s="30"/>
      <c r="AR999" s="30"/>
      <c r="AS999" s="30"/>
      <c r="AT999" s="30"/>
      <c r="AU999" s="30"/>
      <c r="AV999" s="30"/>
      <c r="AW999" s="30"/>
      <c r="AX999" s="30"/>
      <c r="AY999" s="30"/>
      <c r="AZ999" s="30"/>
    </row>
    <row r="1000">
      <c r="A1000" s="30"/>
      <c r="B1000" s="30"/>
      <c r="C1000" s="30"/>
      <c r="D1000" s="30"/>
      <c r="E1000" s="30"/>
      <c r="F1000" s="30"/>
      <c r="G1000" s="30"/>
      <c r="H1000" s="32"/>
      <c r="I1000" s="30"/>
      <c r="J1000" s="30"/>
      <c r="K1000" s="30"/>
      <c r="L1000" s="30"/>
      <c r="M1000" s="30"/>
      <c r="N1000" s="30"/>
      <c r="O1000" s="30"/>
      <c r="P1000" s="30"/>
      <c r="Q1000" s="30"/>
      <c r="R1000" s="30"/>
      <c r="S1000" s="30"/>
      <c r="T1000" s="30"/>
      <c r="U1000" s="30"/>
      <c r="V1000" s="30"/>
      <c r="W1000" s="30"/>
      <c r="X1000" s="30"/>
      <c r="Y1000" s="30"/>
      <c r="Z1000" s="30"/>
      <c r="AA1000" s="30"/>
      <c r="AB1000" s="30"/>
      <c r="AC1000" s="30"/>
      <c r="AD1000" s="30"/>
      <c r="AE1000" s="30"/>
      <c r="AF1000" s="30"/>
      <c r="AG1000" s="30"/>
      <c r="AH1000" s="30"/>
      <c r="AI1000" s="30"/>
      <c r="AJ1000" s="30"/>
      <c r="AK1000" s="30"/>
      <c r="AL1000" s="30"/>
      <c r="AM1000" s="30"/>
      <c r="AN1000" s="30"/>
      <c r="AO1000" s="30"/>
      <c r="AP1000" s="30"/>
      <c r="AQ1000" s="30"/>
      <c r="AR1000" s="30"/>
      <c r="AS1000" s="30"/>
      <c r="AT1000" s="30"/>
      <c r="AU1000" s="30"/>
      <c r="AV1000" s="30"/>
      <c r="AW1000" s="30"/>
      <c r="AX1000" s="30"/>
      <c r="AY1000" s="30"/>
      <c r="AZ1000" s="30"/>
    </row>
    <row r="1001">
      <c r="A1001" s="30"/>
      <c r="B1001" s="30"/>
      <c r="C1001" s="30"/>
      <c r="D1001" s="30"/>
      <c r="E1001" s="30"/>
      <c r="F1001" s="30"/>
      <c r="G1001" s="30"/>
      <c r="H1001" s="32"/>
      <c r="I1001" s="30"/>
      <c r="J1001" s="30"/>
      <c r="K1001" s="30"/>
      <c r="L1001" s="30"/>
      <c r="M1001" s="30"/>
      <c r="N1001" s="30"/>
      <c r="O1001" s="30"/>
      <c r="P1001" s="30"/>
      <c r="Q1001" s="30"/>
      <c r="R1001" s="30"/>
      <c r="S1001" s="30"/>
      <c r="T1001" s="30"/>
      <c r="U1001" s="30"/>
      <c r="V1001" s="30"/>
      <c r="W1001" s="30"/>
      <c r="X1001" s="30"/>
      <c r="Y1001" s="30"/>
      <c r="Z1001" s="30"/>
      <c r="AA1001" s="30"/>
      <c r="AB1001" s="30"/>
      <c r="AC1001" s="30"/>
      <c r="AD1001" s="30"/>
      <c r="AE1001" s="30"/>
      <c r="AF1001" s="30"/>
      <c r="AG1001" s="30"/>
      <c r="AH1001" s="30"/>
      <c r="AI1001" s="30"/>
      <c r="AJ1001" s="30"/>
      <c r="AK1001" s="30"/>
      <c r="AL1001" s="30"/>
      <c r="AM1001" s="30"/>
      <c r="AN1001" s="30"/>
      <c r="AO1001" s="30"/>
      <c r="AP1001" s="30"/>
      <c r="AQ1001" s="30"/>
      <c r="AR1001" s="30"/>
      <c r="AS1001" s="30"/>
      <c r="AT1001" s="30"/>
      <c r="AU1001" s="30"/>
      <c r="AV1001" s="30"/>
      <c r="AW1001" s="30"/>
      <c r="AX1001" s="30"/>
      <c r="AY1001" s="30"/>
      <c r="AZ1001" s="30"/>
    </row>
    <row r="1002">
      <c r="A1002" s="30"/>
      <c r="B1002" s="30"/>
      <c r="C1002" s="30"/>
      <c r="D1002" s="30"/>
      <c r="E1002" s="30"/>
      <c r="F1002" s="30"/>
      <c r="G1002" s="30"/>
      <c r="H1002" s="32"/>
      <c r="I1002" s="30"/>
      <c r="J1002" s="30"/>
      <c r="K1002" s="30"/>
      <c r="L1002" s="30"/>
      <c r="M1002" s="30"/>
      <c r="N1002" s="30"/>
      <c r="O1002" s="30"/>
      <c r="P1002" s="30"/>
      <c r="Q1002" s="30"/>
      <c r="R1002" s="30"/>
      <c r="S1002" s="30"/>
      <c r="T1002" s="30"/>
      <c r="U1002" s="30"/>
      <c r="V1002" s="30"/>
      <c r="W1002" s="30"/>
      <c r="X1002" s="30"/>
      <c r="Y1002" s="30"/>
      <c r="Z1002" s="30"/>
      <c r="AA1002" s="30"/>
      <c r="AB1002" s="30"/>
      <c r="AC1002" s="30"/>
      <c r="AD1002" s="30"/>
      <c r="AE1002" s="30"/>
      <c r="AF1002" s="30"/>
      <c r="AG1002" s="30"/>
      <c r="AH1002" s="30"/>
      <c r="AI1002" s="30"/>
      <c r="AJ1002" s="30"/>
      <c r="AK1002" s="30"/>
      <c r="AL1002" s="30"/>
      <c r="AM1002" s="30"/>
      <c r="AN1002" s="30"/>
      <c r="AO1002" s="30"/>
      <c r="AP1002" s="30"/>
      <c r="AQ1002" s="30"/>
      <c r="AR1002" s="30"/>
      <c r="AS1002" s="30"/>
      <c r="AT1002" s="30"/>
      <c r="AU1002" s="30"/>
      <c r="AV1002" s="30"/>
      <c r="AW1002" s="30"/>
      <c r="AX1002" s="30"/>
      <c r="AY1002" s="30"/>
      <c r="AZ1002" s="30"/>
    </row>
  </sheetData>
  <mergeCells count="7">
    <mergeCell ref="A2:A3"/>
    <mergeCell ref="AF2:AN2"/>
    <mergeCell ref="B2:I2"/>
    <mergeCell ref="AO2:AS2"/>
    <mergeCell ref="J2:AE2"/>
    <mergeCell ref="A1:AZ1"/>
    <mergeCell ref="AT2:AZ2"/>
  </mergeCells>
  <drawing r:id="rId2"/>
  <legacyDrawing r:id="rId3"/>
</worksheet>
</file>